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uniga\Desktop\bienes $20,000-2017\"/>
    </mc:Choice>
  </mc:AlternateContent>
  <bookViews>
    <workbookView xWindow="0" yWindow="0" windowWidth="20340" windowHeight="7680" tabRatio="521"/>
  </bookViews>
  <sheets>
    <sheet name="MAYORES DE 20,000" sheetId="31" r:id="rId1"/>
  </sheets>
  <definedNames>
    <definedName name="_xlnm._FilterDatabase" localSheetId="0" hidden="1">'MAYORES DE 20,000'!$B$3:$K$3</definedName>
    <definedName name="A1.">#REF!</definedName>
    <definedName name="_xlnm.Print_Titles" localSheetId="0">'MAYORES DE 20,000'!$1:$3</definedName>
  </definedNames>
  <calcPr calcId="152511"/>
</workbook>
</file>

<file path=xl/calcChain.xml><?xml version="1.0" encoding="utf-8"?>
<calcChain xmlns="http://schemas.openxmlformats.org/spreadsheetml/2006/main">
  <c r="A5" i="31" l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K16" i="31" l="1"/>
  <c r="K111" i="31" s="1"/>
</calcChain>
</file>

<file path=xl/sharedStrings.xml><?xml version="1.0" encoding="utf-8"?>
<sst xmlns="http://schemas.openxmlformats.org/spreadsheetml/2006/main" count="889" uniqueCount="285">
  <si>
    <t>CÓDIGO</t>
  </si>
  <si>
    <t>ARTICULO</t>
  </si>
  <si>
    <t>PROVEEDOR</t>
  </si>
  <si>
    <t>MARCA</t>
  </si>
  <si>
    <t>SERIE</t>
  </si>
  <si>
    <t>MODELO</t>
  </si>
  <si>
    <t>VALOR DE ADQUISICION</t>
  </si>
  <si>
    <t>PNUD</t>
  </si>
  <si>
    <t>TOYOTA</t>
  </si>
  <si>
    <t xml:space="preserve">GRUPO Q EL SALVADOR, </t>
  </si>
  <si>
    <t>MITSUBISHI</t>
  </si>
  <si>
    <t>AUT-0027-RNPN</t>
  </si>
  <si>
    <t>AUTOMOVIL TIPO SEDAN N-4640</t>
  </si>
  <si>
    <t>DIDEA S.A. DE C.V.</t>
  </si>
  <si>
    <t>2NZ6026404</t>
  </si>
  <si>
    <t xml:space="preserve">YARIS </t>
  </si>
  <si>
    <t>12-2011</t>
  </si>
  <si>
    <t>AUT-0028-RNPN</t>
  </si>
  <si>
    <t>2NZ6067781</t>
  </si>
  <si>
    <t>AUT-0029-RNPN</t>
  </si>
  <si>
    <t>2NZ6068618</t>
  </si>
  <si>
    <t>IBM</t>
  </si>
  <si>
    <t>HP</t>
  </si>
  <si>
    <t>DELL</t>
  </si>
  <si>
    <t>DATA &amp; GRAPHICS, S.A. DE C.V.</t>
  </si>
  <si>
    <t xml:space="preserve">SIN MODELO </t>
  </si>
  <si>
    <t>7133D40</t>
  </si>
  <si>
    <t>12-2002</t>
  </si>
  <si>
    <t>ADD-0001-RNPN</t>
  </si>
  <si>
    <t xml:space="preserve">ARREGLO DE DISCO </t>
  </si>
  <si>
    <t>75-6A-774</t>
  </si>
  <si>
    <t>YORK</t>
  </si>
  <si>
    <t xml:space="preserve">SIN SERIE </t>
  </si>
  <si>
    <t>DONACION PNUD</t>
  </si>
  <si>
    <t>COMFORT STAR</t>
  </si>
  <si>
    <t>AIRC-0002-RNPN</t>
  </si>
  <si>
    <t>AIR-0173-RNPN</t>
  </si>
  <si>
    <t>AIR-0174-RNPN</t>
  </si>
  <si>
    <t>AIR-0175-RNPN</t>
  </si>
  <si>
    <t>AIR-0176-RNPN</t>
  </si>
  <si>
    <t>AIR-0177-RNPN</t>
  </si>
  <si>
    <t>AIR-0178-RNPN</t>
  </si>
  <si>
    <t>AIR-0179-RNPN</t>
  </si>
  <si>
    <t>AIR-0180-RNPN</t>
  </si>
  <si>
    <t>AIR-0181-RNPN</t>
  </si>
  <si>
    <t>AIR-0182-RNPN</t>
  </si>
  <si>
    <t>AIRE ACONDICIONADO MINI SPLIT DE 2 TONELADAS</t>
  </si>
  <si>
    <t>AIRE ACONDICIONADO MINI SPLIT DE 5 TONELADAS</t>
  </si>
  <si>
    <t>N1F3864964</t>
  </si>
  <si>
    <t>D202070900313425130014</t>
  </si>
  <si>
    <t>D202070880313422130096</t>
  </si>
  <si>
    <t>D202070880313422130024</t>
  </si>
  <si>
    <t>D202070880313422130031</t>
  </si>
  <si>
    <t>D202070880313422130034</t>
  </si>
  <si>
    <t>D202070880313422130074</t>
  </si>
  <si>
    <t>D202070900313425130095</t>
  </si>
  <si>
    <t>D202070880313422130047</t>
  </si>
  <si>
    <t>D202070630413521160077</t>
  </si>
  <si>
    <t>D202070630413521160073</t>
  </si>
  <si>
    <t>NE090C00B6AAA1</t>
  </si>
  <si>
    <t>STAR24CD</t>
  </si>
  <si>
    <t>ERE60</t>
  </si>
  <si>
    <t>GRUPO MANTECH,S.A. DE C.V.</t>
  </si>
  <si>
    <t>08-2013</t>
  </si>
  <si>
    <t>COMPUTADORA DE ESCRITORIO</t>
  </si>
  <si>
    <t>ET/USA-0001-RNPN-M</t>
  </si>
  <si>
    <t>MUHLBAUER</t>
  </si>
  <si>
    <t>HP COMPAQ PRO 4300</t>
  </si>
  <si>
    <t>2UA3251292</t>
  </si>
  <si>
    <t>ET/USA-0002-RNPN-M</t>
  </si>
  <si>
    <t>2UA32512D7</t>
  </si>
  <si>
    <t>ET/USA-0003-RNPN-M</t>
  </si>
  <si>
    <t>2UA325128Y</t>
  </si>
  <si>
    <t>ET/USA-0004-RNPN-M</t>
  </si>
  <si>
    <t>2UA3251295</t>
  </si>
  <si>
    <t>ET/USA-0005-RNPN-M</t>
  </si>
  <si>
    <t>2UA325128Z</t>
  </si>
  <si>
    <t>ET/USA-0006-RNPN-M</t>
  </si>
  <si>
    <t>2UA3251291</t>
  </si>
  <si>
    <t>ET/USA-0007-RNPN-M</t>
  </si>
  <si>
    <t>2UA3251285</t>
  </si>
  <si>
    <t>ET/USA-0008-RNPN-M</t>
  </si>
  <si>
    <t>ET/USA-0009-RNPN-M</t>
  </si>
  <si>
    <t>2UA3251290</t>
  </si>
  <si>
    <t>ET/USA-0010-RNPN-M</t>
  </si>
  <si>
    <t>2UA3251298</t>
  </si>
  <si>
    <t>ET/USA-0011-RNPN-M</t>
  </si>
  <si>
    <t>2UA32512C1</t>
  </si>
  <si>
    <t>CPU-0721-RNPN</t>
  </si>
  <si>
    <t>CPU-0722-RNPN</t>
  </si>
  <si>
    <t>CPU-0723-RNPN</t>
  </si>
  <si>
    <t>CPU-0724-RNPN</t>
  </si>
  <si>
    <t>CPU-0725-RNPN</t>
  </si>
  <si>
    <t>CPU-0726-RNPN</t>
  </si>
  <si>
    <t>CPU-0727-RNPN</t>
  </si>
  <si>
    <t>CPU-0728-RNPN</t>
  </si>
  <si>
    <t>CPU-0729-RNPN</t>
  </si>
  <si>
    <t>CPU-0730-RNPN</t>
  </si>
  <si>
    <t>CPU-0731-RNPN</t>
  </si>
  <si>
    <t>CPU-0732-RNPN</t>
  </si>
  <si>
    <t>CPU-0733-RNPN</t>
  </si>
  <si>
    <t>CPU-0734-RNPN</t>
  </si>
  <si>
    <t>CPU-0735-RNPN</t>
  </si>
  <si>
    <t>CPU-0736-RNPN</t>
  </si>
  <si>
    <t>CPU-0737-RNPN</t>
  </si>
  <si>
    <t>CPU-0738-RNPN</t>
  </si>
  <si>
    <t>CPU-0739-RNPN</t>
  </si>
  <si>
    <t>CPU-0740-RNPN</t>
  </si>
  <si>
    <t>CPU-0741-RNPN</t>
  </si>
  <si>
    <t>CPU-0742-RNPN</t>
  </si>
  <si>
    <t>CPU-0743-RNPN</t>
  </si>
  <si>
    <t>CPU-0744-RNPN</t>
  </si>
  <si>
    <t>CPU-0745-RNPN</t>
  </si>
  <si>
    <t>CPU-0746-RNPN</t>
  </si>
  <si>
    <t>CPU-0747-RNPN</t>
  </si>
  <si>
    <t>CPU-0748-RNPN</t>
  </si>
  <si>
    <t>CPU-0749-RNPN</t>
  </si>
  <si>
    <t>CPU-0750-RNPN</t>
  </si>
  <si>
    <t>CPU-0751-RNPN</t>
  </si>
  <si>
    <t>CPU-0752-RNPN</t>
  </si>
  <si>
    <t>CPU-0753-RNPN</t>
  </si>
  <si>
    <t>CPU-0754-RNPN</t>
  </si>
  <si>
    <t>CPU-0755-RNPN</t>
  </si>
  <si>
    <t>CPU-0756-RNPN</t>
  </si>
  <si>
    <t>CPU-0757-RNPN</t>
  </si>
  <si>
    <t>CPU-0758-RNPN</t>
  </si>
  <si>
    <t>CPU-0759-RNPN</t>
  </si>
  <si>
    <t>CPU-0760-RNPN</t>
  </si>
  <si>
    <t xml:space="preserve"> PRODESK 400G1</t>
  </si>
  <si>
    <t>MXL51525T5</t>
  </si>
  <si>
    <t>MXL51525TC</t>
  </si>
  <si>
    <t>MXL51525TD</t>
  </si>
  <si>
    <t>MXL51525TJ</t>
  </si>
  <si>
    <t>MXL51525TL</t>
  </si>
  <si>
    <t>MXL51525TN</t>
  </si>
  <si>
    <t>MXL51525TR</t>
  </si>
  <si>
    <t>MXL51525TW</t>
  </si>
  <si>
    <t>MXL5160JND</t>
  </si>
  <si>
    <t>MXL5160JNF</t>
  </si>
  <si>
    <t>MXL5160JNG</t>
  </si>
  <si>
    <t>MXL5160JNH</t>
  </si>
  <si>
    <t>MXL5160JNM</t>
  </si>
  <si>
    <t>MXL5160JNX</t>
  </si>
  <si>
    <t>MXL5160JP0</t>
  </si>
  <si>
    <t>MXL5160JP8</t>
  </si>
  <si>
    <t>MXL5281D5B</t>
  </si>
  <si>
    <t>MXL5281D5F</t>
  </si>
  <si>
    <t>MXL5281D5G</t>
  </si>
  <si>
    <t>MXL5281D5Q</t>
  </si>
  <si>
    <t>MXL5281D5S</t>
  </si>
  <si>
    <t>MXL5281D5T</t>
  </si>
  <si>
    <t>MXL5281D5V</t>
  </si>
  <si>
    <t>MXL5281D5W</t>
  </si>
  <si>
    <t>MXL5281D5Z</t>
  </si>
  <si>
    <t>MXL5281D65</t>
  </si>
  <si>
    <t>MXL5281D6C</t>
  </si>
  <si>
    <t>MXL5281D6D</t>
  </si>
  <si>
    <t>MXL5281D6J</t>
  </si>
  <si>
    <t>MXL5281D6L</t>
  </si>
  <si>
    <t>MXL5281D6P</t>
  </si>
  <si>
    <t>MXL5281D6Q</t>
  </si>
  <si>
    <t>MXL5281D9F</t>
  </si>
  <si>
    <t>MXL5281D9H</t>
  </si>
  <si>
    <t>MXL5281D9N</t>
  </si>
  <si>
    <t>MXL5281D9P</t>
  </si>
  <si>
    <t>MXL5281D9Z</t>
  </si>
  <si>
    <t>MXL5281DBJ</t>
  </si>
  <si>
    <t>MXL5281DBK</t>
  </si>
  <si>
    <t>MXL5281DBN</t>
  </si>
  <si>
    <t>AUT-0030-RNPN</t>
  </si>
  <si>
    <t>AUT-0031-RNPN</t>
  </si>
  <si>
    <t>AUT-0032-RNPN</t>
  </si>
  <si>
    <t>AUT-0033-RNPN</t>
  </si>
  <si>
    <t>AUT-0034-RNPN</t>
  </si>
  <si>
    <t>AUT-0035-RNPN</t>
  </si>
  <si>
    <t>AUTOMAX, S.A. DE C.V.</t>
  </si>
  <si>
    <t>MMBJNKB40FD033555</t>
  </si>
  <si>
    <t>MMBJNKB40FD033988</t>
  </si>
  <si>
    <t>MMBJNKB40FD033780</t>
  </si>
  <si>
    <t>MMBJNKB40FD027899</t>
  </si>
  <si>
    <t>MMBJNKB40FD027922</t>
  </si>
  <si>
    <t>MMBJNKB40FD027960</t>
  </si>
  <si>
    <t>L 200</t>
  </si>
  <si>
    <t>UPS DE 20 KVA</t>
  </si>
  <si>
    <t>GRUPO MANTECH, S.A DE C.V.</t>
  </si>
  <si>
    <t>CHICAGO DIGITAL POWER(CDP)</t>
  </si>
  <si>
    <t>UPS-0875-RNPN</t>
  </si>
  <si>
    <t>2332AD0SR100000035</t>
  </si>
  <si>
    <t>UPO 22</t>
  </si>
  <si>
    <t>UPS-0876-RNPN</t>
  </si>
  <si>
    <t>2447DD05R100000034</t>
  </si>
  <si>
    <t>ET/USA-0012-RNPN-M</t>
  </si>
  <si>
    <t>ET/USA-0013-RNPN-M</t>
  </si>
  <si>
    <t>ET/USA-0014-RNPN-M</t>
  </si>
  <si>
    <t>ET/USA-0015-RNPN-M</t>
  </si>
  <si>
    <t>ET/USA-0016-RNPN-M</t>
  </si>
  <si>
    <t>ET/USA-0017-RNPN-M</t>
  </si>
  <si>
    <t>ET/USA-0018-RNPN-M</t>
  </si>
  <si>
    <t>ET/USA-0019-RNPN-M</t>
  </si>
  <si>
    <t>ET/USA-0020-RNPN-M</t>
  </si>
  <si>
    <t>ET/USA-0021-RNPN-M</t>
  </si>
  <si>
    <t>ET/USA-0023-RNPN-M</t>
  </si>
  <si>
    <t>ET/USA-0024-RNPN-M</t>
  </si>
  <si>
    <t>ET/USA-0025-RNPN-M</t>
  </si>
  <si>
    <t>ET/USA-0022-RNPN-M</t>
  </si>
  <si>
    <t>ET/USA-0027-RNPN-M</t>
  </si>
  <si>
    <t>ET/USA-0028-RNPN-M</t>
  </si>
  <si>
    <t>ET/USA-0029-RNPN-M</t>
  </si>
  <si>
    <t>ET/USA-0030-RNPN-M</t>
  </si>
  <si>
    <t>ET/USA-0031-RNPN-M</t>
  </si>
  <si>
    <t>ET/USA-0032-RNPN-M</t>
  </si>
  <si>
    <t>ET/USA-0033-RNPN-M</t>
  </si>
  <si>
    <t>ET/USA-0034-RNPN-M</t>
  </si>
  <si>
    <t>ET/USA-0035-RNPN-M</t>
  </si>
  <si>
    <t>ET/USA-0036-RNPN-M</t>
  </si>
  <si>
    <t>ET/USA-0037-RNPN-M</t>
  </si>
  <si>
    <t>08-2015</t>
  </si>
  <si>
    <t>15-07-2015</t>
  </si>
  <si>
    <t>11-02-2014</t>
  </si>
  <si>
    <t>AUT-0036-RNPN</t>
  </si>
  <si>
    <t>HYUNDAI</t>
  </si>
  <si>
    <t>COUNTY</t>
  </si>
  <si>
    <t>FECHA DE COMPRA</t>
  </si>
  <si>
    <t>01-2016</t>
  </si>
  <si>
    <t>ET/USA-0038-RNPN-M</t>
  </si>
  <si>
    <t>ET/USA-0039-RNPN-M</t>
  </si>
  <si>
    <t>ET/USA-0040-RNPN-M</t>
  </si>
  <si>
    <t>ET/USA-0041-RNPN-M</t>
  </si>
  <si>
    <t>ET/USA-0042-RNPN-M</t>
  </si>
  <si>
    <t>JG2SZ72</t>
  </si>
  <si>
    <t>OPTIPLEX 9020</t>
  </si>
  <si>
    <t>JG1ZZ72</t>
  </si>
  <si>
    <t>9L38282</t>
  </si>
  <si>
    <t>9L29282</t>
  </si>
  <si>
    <t>9L28282</t>
  </si>
  <si>
    <t>ET/USA-0026-RNPN-M</t>
  </si>
  <si>
    <t>AIRE ACONDICIONADO CENTRAL DE 7.5 TONELADAS (INCLUYE COMPRESOR)</t>
  </si>
  <si>
    <t>Estacion de trabajo que incluye: cpu, monitor, teclado, mouse, ups, pad de firmas, lector de huellas, scanner tipo adf, camara fotografica, tripode y licencias. Marca HP</t>
  </si>
  <si>
    <t>Estacion de trabajo incluye: PC completa con windows 7 pro+office, teclado en español, lector de huella (4-4-2) Para captura de datos, lector de huella individual para entrega de documentos, pad de firma, camara de alta definicion, printer laser, scanner de documentos 15 PPM duplex, lector de dui y UPS</t>
  </si>
  <si>
    <t>ESTACION DE TRABAJO PARA DUI EXTERIOR QUE CONSISTE EN: COMPUTADORA DE ESCRITORIO, LECTOR DE HUELLA, PAD DE FIRMA, CAMARA DE ALTA RESOLUCION, SCANNER ADF DE DOCUMENTOS Y UPS</t>
  </si>
  <si>
    <t>AIRE ACONDICIONADO CENTRAL DE 10 TONELADAS (compresor esta inservible)</t>
  </si>
  <si>
    <t>KMJHG17BPGC068838</t>
  </si>
  <si>
    <t>Estacion de trabajo que incluye: CPU REGRESO INSERVIBLE monitor, teclado, mouse, ups, pad de firmas, lector de huellas, scanner tipo adf, camara fotografica, tripode y licencias. Marca HP</t>
  </si>
  <si>
    <t>COMPAQ PRO4300</t>
  </si>
  <si>
    <t>2UA325128S</t>
  </si>
  <si>
    <t>MXL2291GC0</t>
  </si>
  <si>
    <t>MXL22916TJ</t>
  </si>
  <si>
    <t>MXL229116SZ</t>
  </si>
  <si>
    <t>MXL2291GC8</t>
  </si>
  <si>
    <t>AUTOMOVIL TIPO SEDAN N-4657</t>
  </si>
  <si>
    <t>AUTOMOVIL TIPO SEDAN N-4656</t>
  </si>
  <si>
    <t>AUTOMOVIL ( PICK UP ) N-8462</t>
  </si>
  <si>
    <t>AUTOMOVIL ( PICK UP ) N-8384</t>
  </si>
  <si>
    <t>AUTOMOVIL ( PICK UP )N-8453</t>
  </si>
  <si>
    <t>AUTOMOVIL ( PICK UP ) N-8366</t>
  </si>
  <si>
    <t>AUTOMOVIL ( PICK UP )N-8450</t>
  </si>
  <si>
    <t>AUTOMOVIL ( PICK UP )N-8367</t>
  </si>
  <si>
    <t>AUTOMOVIL(TIPO MICROBUS)N-16351</t>
  </si>
  <si>
    <t>VALOR ACTUAL DIC. 2016</t>
  </si>
  <si>
    <t>AIRC-0003-RNPN/CPA-0001</t>
  </si>
  <si>
    <t>N1C3578817 Y N2B6347917</t>
  </si>
  <si>
    <t>NE120C00C6AAA1 Y  YC120C00A2AAA</t>
  </si>
  <si>
    <t>ORDEN DE COMPRA</t>
  </si>
  <si>
    <t>FACTURA No.</t>
  </si>
  <si>
    <t>LICITACION</t>
  </si>
  <si>
    <t>CONTRATACION DIRECTA</t>
  </si>
  <si>
    <t>TOTALES</t>
  </si>
  <si>
    <t>INVENTARIO DE BIENES CUYO VALOR EXCEDE LOS $ 20,000.00 AL 31 DE JULIO DE 2017</t>
  </si>
  <si>
    <t>No.</t>
  </si>
  <si>
    <t>TITULO DE PROPIEDAD</t>
  </si>
  <si>
    <t>Encargada del Departamento de Activo fijo</t>
  </si>
  <si>
    <t>Licda. Armida Judith Molina</t>
  </si>
  <si>
    <t>Directora de Administración y Finanzas</t>
  </si>
  <si>
    <t>Licda. Mayra Zúniga</t>
  </si>
  <si>
    <t>LINK DE DESCARGA DE RESPALDOS</t>
  </si>
  <si>
    <t>http://www.transparencia.gob.sv/institutions/1/documents/201751/download</t>
  </si>
  <si>
    <t>http://www.transparencia.gob.sv/institutions/1/documents/201752/download</t>
  </si>
  <si>
    <t>http://www.transparencia.gob.sv/institutions/1/documents/201757/download</t>
  </si>
  <si>
    <t>http://www.transparencia.gob.sv/institutions/1/documents/201762/download</t>
  </si>
  <si>
    <t>http://www.transparencia.gob.sv/institutions/1/documents/201764/download</t>
  </si>
  <si>
    <t>http://www.transparencia.gob.sv/institutions/1/documents/201794/download</t>
  </si>
  <si>
    <t>http://www.transparencia.gob.sv/institutions/1/documents/201796/download</t>
  </si>
  <si>
    <t>http://www.transparencia.gob.sv/institutions/1/documents/201798/download</t>
  </si>
  <si>
    <t>http://www.transparencia.gob.sv/institutions/1/documents/201802/download</t>
  </si>
  <si>
    <t>http://www.transparencia.gob.sv/institutions/1/documents/201804/download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</si>
</sst>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* #,##0.00\ [$€]_-;\-* #,##0.00\ [$€]_-;_-* &quot;-&quot;??\ [$€]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4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4" fontId="5" fillId="0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44" fontId="7" fillId="0" borderId="7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vertical="center" wrapText="1"/>
    </xf>
    <xf numFmtId="44" fontId="5" fillId="0" borderId="7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2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11" fillId="0" borderId="3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14" fontId="11" fillId="0" borderId="1" xfId="2" applyNumberFormat="1" applyFont="1" applyFill="1" applyBorder="1" applyAlignment="1">
      <alignment horizontal="center" vertical="center" wrapText="1"/>
    </xf>
    <xf numFmtId="0" fontId="4" fillId="2" borderId="2" xfId="0" quotePrefix="1" applyNumberFormat="1" applyFont="1" applyFill="1" applyBorder="1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495473</xdr:colOff>
      <xdr:row>3</xdr:row>
      <xdr:rowOff>0</xdr:rowOff>
    </xdr:from>
    <xdr:to>
      <xdr:col>7</xdr:col>
      <xdr:colOff>1499950</xdr:colOff>
      <xdr:row>3</xdr:row>
      <xdr:rowOff>64977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906423" y="10106025"/>
          <a:ext cx="1004477" cy="64977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495473</xdr:colOff>
      <xdr:row>10</xdr:row>
      <xdr:rowOff>0</xdr:rowOff>
    </xdr:from>
    <xdr:to>
      <xdr:col>7</xdr:col>
      <xdr:colOff>1499950</xdr:colOff>
      <xdr:row>12</xdr:row>
      <xdr:rowOff>97875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906423" y="317515875"/>
          <a:ext cx="1004477" cy="541228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1994647</xdr:colOff>
      <xdr:row>0</xdr:row>
      <xdr:rowOff>922840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5647" cy="922840"/>
        </a:xfrm>
        <a:prstGeom prst="rect">
          <a:avLst/>
        </a:prstGeom>
      </xdr:spPr>
    </xdr:pic>
    <xdr:clientData/>
  </xdr:twoCellAnchor>
  <xdr:twoCellAnchor editAs="oneCell">
    <xdr:from>
      <xdr:col>10</xdr:col>
      <xdr:colOff>163288</xdr:colOff>
      <xdr:row>0</xdr:row>
      <xdr:rowOff>0</xdr:rowOff>
    </xdr:from>
    <xdr:to>
      <xdr:col>11</xdr:col>
      <xdr:colOff>1282540</xdr:colOff>
      <xdr:row>0</xdr:row>
      <xdr:rowOff>932769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78895" y="0"/>
          <a:ext cx="2316681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gob.sv/institutions/1/documents/201752/download" TargetMode="External"/><Relationship Id="rId13" Type="http://schemas.openxmlformats.org/officeDocument/2006/relationships/hyperlink" Target="http://www.transparencia.gob.sv/institutions/1/documents/201752/download" TargetMode="External"/><Relationship Id="rId18" Type="http://schemas.openxmlformats.org/officeDocument/2006/relationships/hyperlink" Target="http://www.transparencia.gob.sv/institutions/1/documents/201762/download" TargetMode="External"/><Relationship Id="rId26" Type="http://schemas.openxmlformats.org/officeDocument/2006/relationships/hyperlink" Target="http://www.transparencia.gob.sv/institutions/1/documents/201794/download" TargetMode="External"/><Relationship Id="rId3" Type="http://schemas.openxmlformats.org/officeDocument/2006/relationships/hyperlink" Target="http://www.transparencia.gob.sv/institutions/1/documents/201752/download" TargetMode="External"/><Relationship Id="rId21" Type="http://schemas.openxmlformats.org/officeDocument/2006/relationships/hyperlink" Target="http://www.transparencia.gob.sv/institutions/1/documents/201762/download" TargetMode="External"/><Relationship Id="rId34" Type="http://schemas.openxmlformats.org/officeDocument/2006/relationships/hyperlink" Target="http://www.transparencia.gob.sv/institutions/1/documents/201804/download" TargetMode="External"/><Relationship Id="rId7" Type="http://schemas.openxmlformats.org/officeDocument/2006/relationships/hyperlink" Target="http://www.transparencia.gob.sv/institutions/1/documents/201752/download" TargetMode="External"/><Relationship Id="rId12" Type="http://schemas.openxmlformats.org/officeDocument/2006/relationships/hyperlink" Target="http://www.transparencia.gob.sv/institutions/1/documents/201752/download" TargetMode="External"/><Relationship Id="rId17" Type="http://schemas.openxmlformats.org/officeDocument/2006/relationships/hyperlink" Target="http://www.transparencia.gob.sv/institutions/1/documents/201762/download" TargetMode="External"/><Relationship Id="rId25" Type="http://schemas.openxmlformats.org/officeDocument/2006/relationships/hyperlink" Target="http://www.transparencia.gob.sv/institutions/1/documents/201794/download" TargetMode="External"/><Relationship Id="rId33" Type="http://schemas.openxmlformats.org/officeDocument/2006/relationships/hyperlink" Target="http://www.transparencia.gob.sv/institutions/1/documents/201804/download" TargetMode="External"/><Relationship Id="rId2" Type="http://schemas.openxmlformats.org/officeDocument/2006/relationships/hyperlink" Target="http://www.transparencia.gob.sv/institutions/1/documents/201752/download" TargetMode="External"/><Relationship Id="rId16" Type="http://schemas.openxmlformats.org/officeDocument/2006/relationships/hyperlink" Target="http://www.transparencia.gob.sv/institutions/1/documents/201757/download" TargetMode="External"/><Relationship Id="rId20" Type="http://schemas.openxmlformats.org/officeDocument/2006/relationships/hyperlink" Target="http://www.transparencia.gob.sv/institutions/1/documents/201762/download" TargetMode="External"/><Relationship Id="rId29" Type="http://schemas.openxmlformats.org/officeDocument/2006/relationships/hyperlink" Target="http://www.transparencia.gob.sv/institutions/1/documents/201798/download" TargetMode="External"/><Relationship Id="rId1" Type="http://schemas.openxmlformats.org/officeDocument/2006/relationships/hyperlink" Target="http://www.transparencia.gob.sv/institutions/1/documents/201751/download" TargetMode="External"/><Relationship Id="rId6" Type="http://schemas.openxmlformats.org/officeDocument/2006/relationships/hyperlink" Target="http://www.transparencia.gob.sv/institutions/1/documents/201752/download" TargetMode="External"/><Relationship Id="rId11" Type="http://schemas.openxmlformats.org/officeDocument/2006/relationships/hyperlink" Target="http://www.transparencia.gob.sv/institutions/1/documents/201752/download" TargetMode="External"/><Relationship Id="rId24" Type="http://schemas.openxmlformats.org/officeDocument/2006/relationships/hyperlink" Target="http://www.transparencia.gob.sv/institutions/1/documents/201794/download" TargetMode="External"/><Relationship Id="rId32" Type="http://schemas.openxmlformats.org/officeDocument/2006/relationships/hyperlink" Target="http://www.transparencia.gob.sv/institutions/1/documents/201802/download" TargetMode="External"/><Relationship Id="rId5" Type="http://schemas.openxmlformats.org/officeDocument/2006/relationships/hyperlink" Target="http://www.transparencia.gob.sv/institutions/1/documents/201752/download" TargetMode="External"/><Relationship Id="rId15" Type="http://schemas.openxmlformats.org/officeDocument/2006/relationships/hyperlink" Target="http://www.transparencia.gob.sv/institutions/1/documents/201757/download" TargetMode="External"/><Relationship Id="rId23" Type="http://schemas.openxmlformats.org/officeDocument/2006/relationships/hyperlink" Target="http://www.transparencia.gob.sv/institutions/1/documents/201764/download" TargetMode="External"/><Relationship Id="rId28" Type="http://schemas.openxmlformats.org/officeDocument/2006/relationships/hyperlink" Target="http://www.transparencia.gob.sv/institutions/1/documents/201796/download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://www.transparencia.gob.sv/institutions/1/documents/201752/download" TargetMode="External"/><Relationship Id="rId19" Type="http://schemas.openxmlformats.org/officeDocument/2006/relationships/hyperlink" Target="http://www.transparencia.gob.sv/institutions/1/documents/201762/download" TargetMode="External"/><Relationship Id="rId31" Type="http://schemas.openxmlformats.org/officeDocument/2006/relationships/hyperlink" Target="http://www.transparencia.gob.sv/institutions/1/documents/201802/download" TargetMode="External"/><Relationship Id="rId4" Type="http://schemas.openxmlformats.org/officeDocument/2006/relationships/hyperlink" Target="http://www.transparencia.gob.sv/institutions/1/documents/201752/download" TargetMode="External"/><Relationship Id="rId9" Type="http://schemas.openxmlformats.org/officeDocument/2006/relationships/hyperlink" Target="http://www.transparencia.gob.sv/institutions/1/documents/201752/download" TargetMode="External"/><Relationship Id="rId14" Type="http://schemas.openxmlformats.org/officeDocument/2006/relationships/hyperlink" Target="http://www.transparencia.gob.sv/institutions/1/documents/201757/download" TargetMode="External"/><Relationship Id="rId22" Type="http://schemas.openxmlformats.org/officeDocument/2006/relationships/hyperlink" Target="http://www.transparencia.gob.sv/institutions/1/documents/201762/download" TargetMode="External"/><Relationship Id="rId27" Type="http://schemas.openxmlformats.org/officeDocument/2006/relationships/hyperlink" Target="http://www.transparencia.gob.sv/institutions/1/documents/201796/download" TargetMode="External"/><Relationship Id="rId30" Type="http://schemas.openxmlformats.org/officeDocument/2006/relationships/hyperlink" Target="http://www.transparencia.gob.sv/institutions/1/documents/201798/download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topLeftCell="E1" zoomScale="70" zoomScaleNormal="70" workbookViewId="0">
      <pane ySplit="3" topLeftCell="A4" activePane="bottomLeft" state="frozen"/>
      <selection pane="bottomLeft" sqref="A1:L1"/>
    </sheetView>
  </sheetViews>
  <sheetFormatPr baseColWidth="10" defaultRowHeight="12.75" x14ac:dyDescent="0.2"/>
  <cols>
    <col min="1" max="1" width="5.7109375" style="1" bestFit="1" customWidth="1"/>
    <col min="2" max="2" width="62.140625" customWidth="1"/>
    <col min="3" max="3" width="26.5703125" customWidth="1"/>
    <col min="4" max="4" width="27.85546875" customWidth="1"/>
    <col min="5" max="5" width="16.42578125" style="1" customWidth="1"/>
    <col min="6" max="6" width="13.42578125" style="1" customWidth="1"/>
    <col min="7" max="7" width="22.85546875" customWidth="1"/>
    <col min="8" max="8" width="24.140625" customWidth="1"/>
    <col min="9" max="9" width="25.7109375" customWidth="1"/>
    <col min="10" max="10" width="15.140625" customWidth="1"/>
    <col min="11" max="11" width="18" customWidth="1"/>
    <col min="12" max="12" width="19.42578125" style="1" customWidth="1"/>
    <col min="13" max="13" width="82.140625" style="1" customWidth="1"/>
    <col min="14" max="16384" width="11.42578125" style="1"/>
  </cols>
  <sheetData>
    <row r="1" spans="1:13" ht="74.25" customHeight="1" x14ac:dyDescent="0.2">
      <c r="A1" s="38" t="s">
        <v>267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3" ht="13.5" thickBot="1" x14ac:dyDescent="0.25"/>
    <row r="3" spans="1:13" ht="50.1" customHeight="1" thickBot="1" x14ac:dyDescent="0.25">
      <c r="A3" s="19" t="s">
        <v>268</v>
      </c>
      <c r="B3" s="17" t="s">
        <v>1</v>
      </c>
      <c r="C3" s="18" t="s">
        <v>0</v>
      </c>
      <c r="D3" s="18" t="s">
        <v>2</v>
      </c>
      <c r="E3" s="19" t="s">
        <v>262</v>
      </c>
      <c r="F3" s="19" t="s">
        <v>263</v>
      </c>
      <c r="G3" s="18" t="s">
        <v>3</v>
      </c>
      <c r="H3" s="18" t="s">
        <v>4</v>
      </c>
      <c r="I3" s="18" t="s">
        <v>5</v>
      </c>
      <c r="J3" s="19" t="s">
        <v>222</v>
      </c>
      <c r="K3" s="20" t="s">
        <v>6</v>
      </c>
      <c r="L3" s="21" t="s">
        <v>258</v>
      </c>
      <c r="M3" s="19" t="s">
        <v>274</v>
      </c>
    </row>
    <row r="4" spans="1:13" ht="45" customHeight="1" x14ac:dyDescent="0.2">
      <c r="A4" s="29">
        <v>1</v>
      </c>
      <c r="B4" s="13" t="s">
        <v>29</v>
      </c>
      <c r="C4" s="14" t="s">
        <v>28</v>
      </c>
      <c r="D4" s="13" t="s">
        <v>7</v>
      </c>
      <c r="E4" s="13" t="s">
        <v>33</v>
      </c>
      <c r="F4" s="13" t="s">
        <v>269</v>
      </c>
      <c r="G4" s="13" t="s">
        <v>21</v>
      </c>
      <c r="H4" s="13" t="s">
        <v>30</v>
      </c>
      <c r="I4" s="13" t="s">
        <v>26</v>
      </c>
      <c r="J4" s="15" t="s">
        <v>27</v>
      </c>
      <c r="K4" s="16">
        <v>299471</v>
      </c>
      <c r="L4" s="16">
        <v>29947.099999999977</v>
      </c>
      <c r="M4" s="44" t="s">
        <v>275</v>
      </c>
    </row>
    <row r="5" spans="1:13" ht="45" customHeight="1" x14ac:dyDescent="0.2">
      <c r="A5" s="30">
        <f>A4+1</f>
        <v>2</v>
      </c>
      <c r="B5" s="5" t="s">
        <v>46</v>
      </c>
      <c r="C5" s="4" t="s">
        <v>36</v>
      </c>
      <c r="D5" s="3" t="s">
        <v>62</v>
      </c>
      <c r="E5" s="3">
        <v>3830</v>
      </c>
      <c r="F5" s="3">
        <v>1</v>
      </c>
      <c r="G5" s="3" t="s">
        <v>34</v>
      </c>
      <c r="H5" s="3" t="s">
        <v>49</v>
      </c>
      <c r="I5" s="3" t="s">
        <v>60</v>
      </c>
      <c r="J5" s="5" t="s">
        <v>63</v>
      </c>
      <c r="K5" s="7">
        <v>943.55</v>
      </c>
      <c r="L5" s="7">
        <v>363.11</v>
      </c>
      <c r="M5" s="45" t="s">
        <v>276</v>
      </c>
    </row>
    <row r="6" spans="1:13" ht="45" customHeight="1" x14ac:dyDescent="0.2">
      <c r="A6" s="30">
        <f t="shared" ref="A6:A69" si="0">A5+1</f>
        <v>3</v>
      </c>
      <c r="B6" s="5" t="s">
        <v>46</v>
      </c>
      <c r="C6" s="4" t="s">
        <v>37</v>
      </c>
      <c r="D6" s="3" t="s">
        <v>62</v>
      </c>
      <c r="E6" s="3">
        <v>3830</v>
      </c>
      <c r="F6" s="3">
        <v>1</v>
      </c>
      <c r="G6" s="3" t="s">
        <v>34</v>
      </c>
      <c r="H6" s="3" t="s">
        <v>50</v>
      </c>
      <c r="I6" s="3" t="s">
        <v>60</v>
      </c>
      <c r="J6" s="5" t="s">
        <v>63</v>
      </c>
      <c r="K6" s="7">
        <v>943.55</v>
      </c>
      <c r="L6" s="7">
        <v>363.11</v>
      </c>
      <c r="M6" s="45" t="s">
        <v>276</v>
      </c>
    </row>
    <row r="7" spans="1:13" ht="45" customHeight="1" x14ac:dyDescent="0.2">
      <c r="A7" s="30">
        <f t="shared" si="0"/>
        <v>4</v>
      </c>
      <c r="B7" s="5" t="s">
        <v>46</v>
      </c>
      <c r="C7" s="4" t="s">
        <v>38</v>
      </c>
      <c r="D7" s="3" t="s">
        <v>62</v>
      </c>
      <c r="E7" s="3">
        <v>3830</v>
      </c>
      <c r="F7" s="3">
        <v>1</v>
      </c>
      <c r="G7" s="3" t="s">
        <v>34</v>
      </c>
      <c r="H7" s="3" t="s">
        <v>51</v>
      </c>
      <c r="I7" s="3" t="s">
        <v>60</v>
      </c>
      <c r="J7" s="5" t="s">
        <v>63</v>
      </c>
      <c r="K7" s="7">
        <v>943.55</v>
      </c>
      <c r="L7" s="7">
        <v>363.11</v>
      </c>
      <c r="M7" s="45" t="s">
        <v>276</v>
      </c>
    </row>
    <row r="8" spans="1:13" ht="45" customHeight="1" x14ac:dyDescent="0.2">
      <c r="A8" s="30">
        <f t="shared" si="0"/>
        <v>5</v>
      </c>
      <c r="B8" s="5" t="s">
        <v>46</v>
      </c>
      <c r="C8" s="4" t="s">
        <v>39</v>
      </c>
      <c r="D8" s="3" t="s">
        <v>62</v>
      </c>
      <c r="E8" s="3">
        <v>3830</v>
      </c>
      <c r="F8" s="3">
        <v>1</v>
      </c>
      <c r="G8" s="3" t="s">
        <v>34</v>
      </c>
      <c r="H8" s="3" t="s">
        <v>52</v>
      </c>
      <c r="I8" s="3" t="s">
        <v>60</v>
      </c>
      <c r="J8" s="5" t="s">
        <v>63</v>
      </c>
      <c r="K8" s="7">
        <v>943.55</v>
      </c>
      <c r="L8" s="7">
        <v>363.11</v>
      </c>
      <c r="M8" s="45" t="s">
        <v>276</v>
      </c>
    </row>
    <row r="9" spans="1:13" ht="45" customHeight="1" x14ac:dyDescent="0.2">
      <c r="A9" s="30">
        <f t="shared" si="0"/>
        <v>6</v>
      </c>
      <c r="B9" s="5" t="s">
        <v>46</v>
      </c>
      <c r="C9" s="4" t="s">
        <v>40</v>
      </c>
      <c r="D9" s="3" t="s">
        <v>62</v>
      </c>
      <c r="E9" s="3">
        <v>3830</v>
      </c>
      <c r="F9" s="3">
        <v>1</v>
      </c>
      <c r="G9" s="3" t="s">
        <v>34</v>
      </c>
      <c r="H9" s="3" t="s">
        <v>53</v>
      </c>
      <c r="I9" s="3" t="s">
        <v>60</v>
      </c>
      <c r="J9" s="5" t="s">
        <v>63</v>
      </c>
      <c r="K9" s="7">
        <v>943.55</v>
      </c>
      <c r="L9" s="7">
        <v>363.11</v>
      </c>
      <c r="M9" s="45" t="s">
        <v>276</v>
      </c>
    </row>
    <row r="10" spans="1:13" ht="45" customHeight="1" x14ac:dyDescent="0.2">
      <c r="A10" s="30">
        <f t="shared" si="0"/>
        <v>7</v>
      </c>
      <c r="B10" s="5" t="s">
        <v>46</v>
      </c>
      <c r="C10" s="4" t="s">
        <v>41</v>
      </c>
      <c r="D10" s="3" t="s">
        <v>62</v>
      </c>
      <c r="E10" s="3">
        <v>3830</v>
      </c>
      <c r="F10" s="3">
        <v>1</v>
      </c>
      <c r="G10" s="3" t="s">
        <v>34</v>
      </c>
      <c r="H10" s="3" t="s">
        <v>54</v>
      </c>
      <c r="I10" s="3" t="s">
        <v>60</v>
      </c>
      <c r="J10" s="5" t="s">
        <v>63</v>
      </c>
      <c r="K10" s="7">
        <v>943.55</v>
      </c>
      <c r="L10" s="7">
        <v>363.11</v>
      </c>
      <c r="M10" s="45" t="s">
        <v>276</v>
      </c>
    </row>
    <row r="11" spans="1:13" ht="45" customHeight="1" x14ac:dyDescent="0.2">
      <c r="A11" s="30">
        <f t="shared" si="0"/>
        <v>8</v>
      </c>
      <c r="B11" s="5" t="s">
        <v>46</v>
      </c>
      <c r="C11" s="4" t="s">
        <v>42</v>
      </c>
      <c r="D11" s="3" t="s">
        <v>62</v>
      </c>
      <c r="E11" s="3">
        <v>3830</v>
      </c>
      <c r="F11" s="3">
        <v>1</v>
      </c>
      <c r="G11" s="3" t="s">
        <v>34</v>
      </c>
      <c r="H11" s="3" t="s">
        <v>55</v>
      </c>
      <c r="I11" s="3" t="s">
        <v>60</v>
      </c>
      <c r="J11" s="5" t="s">
        <v>63</v>
      </c>
      <c r="K11" s="7">
        <v>943.55</v>
      </c>
      <c r="L11" s="7">
        <v>363.11</v>
      </c>
      <c r="M11" s="45" t="s">
        <v>276</v>
      </c>
    </row>
    <row r="12" spans="1:13" ht="45" customHeight="1" x14ac:dyDescent="0.2">
      <c r="A12" s="30">
        <f t="shared" si="0"/>
        <v>9</v>
      </c>
      <c r="B12" s="5" t="s">
        <v>46</v>
      </c>
      <c r="C12" s="4" t="s">
        <v>43</v>
      </c>
      <c r="D12" s="3" t="s">
        <v>62</v>
      </c>
      <c r="E12" s="3">
        <v>3830</v>
      </c>
      <c r="F12" s="3">
        <v>1</v>
      </c>
      <c r="G12" s="3" t="s">
        <v>34</v>
      </c>
      <c r="H12" s="3" t="s">
        <v>56</v>
      </c>
      <c r="I12" s="3" t="s">
        <v>60</v>
      </c>
      <c r="J12" s="5" t="s">
        <v>63</v>
      </c>
      <c r="K12" s="7">
        <v>943.55</v>
      </c>
      <c r="L12" s="7">
        <v>363.11</v>
      </c>
      <c r="M12" s="45" t="s">
        <v>276</v>
      </c>
    </row>
    <row r="13" spans="1:13" ht="45" customHeight="1" x14ac:dyDescent="0.2">
      <c r="A13" s="30">
        <f t="shared" si="0"/>
        <v>10</v>
      </c>
      <c r="B13" s="5" t="s">
        <v>47</v>
      </c>
      <c r="C13" s="4" t="s">
        <v>44</v>
      </c>
      <c r="D13" s="3" t="s">
        <v>62</v>
      </c>
      <c r="E13" s="3">
        <v>3830</v>
      </c>
      <c r="F13" s="3">
        <v>1</v>
      </c>
      <c r="G13" s="3" t="s">
        <v>34</v>
      </c>
      <c r="H13" s="3" t="s">
        <v>57</v>
      </c>
      <c r="I13" s="3" t="s">
        <v>61</v>
      </c>
      <c r="J13" s="5" t="s">
        <v>63</v>
      </c>
      <c r="K13" s="7">
        <v>1808</v>
      </c>
      <c r="L13" s="7">
        <v>696.07999999999993</v>
      </c>
      <c r="M13" s="45" t="s">
        <v>276</v>
      </c>
    </row>
    <row r="14" spans="1:13" ht="45" customHeight="1" x14ac:dyDescent="0.2">
      <c r="A14" s="30">
        <f t="shared" si="0"/>
        <v>11</v>
      </c>
      <c r="B14" s="5" t="s">
        <v>47</v>
      </c>
      <c r="C14" s="4" t="s">
        <v>45</v>
      </c>
      <c r="D14" s="3" t="s">
        <v>62</v>
      </c>
      <c r="E14" s="3">
        <v>3830</v>
      </c>
      <c r="F14" s="3">
        <v>1</v>
      </c>
      <c r="G14" s="3" t="s">
        <v>34</v>
      </c>
      <c r="H14" s="3" t="s">
        <v>58</v>
      </c>
      <c r="I14" s="3" t="s">
        <v>61</v>
      </c>
      <c r="J14" s="5" t="s">
        <v>63</v>
      </c>
      <c r="K14" s="7">
        <v>1808</v>
      </c>
      <c r="L14" s="7">
        <v>696.07999999999993</v>
      </c>
      <c r="M14" s="45" t="s">
        <v>276</v>
      </c>
    </row>
    <row r="15" spans="1:13" ht="45" customHeight="1" x14ac:dyDescent="0.2">
      <c r="A15" s="30">
        <f t="shared" si="0"/>
        <v>12</v>
      </c>
      <c r="B15" s="5" t="s">
        <v>236</v>
      </c>
      <c r="C15" s="4" t="s">
        <v>35</v>
      </c>
      <c r="D15" s="3" t="s">
        <v>62</v>
      </c>
      <c r="E15" s="3">
        <v>3830</v>
      </c>
      <c r="F15" s="3">
        <v>1</v>
      </c>
      <c r="G15" s="3" t="s">
        <v>31</v>
      </c>
      <c r="H15" s="3" t="s">
        <v>48</v>
      </c>
      <c r="I15" s="3" t="s">
        <v>59</v>
      </c>
      <c r="J15" s="5" t="s">
        <v>63</v>
      </c>
      <c r="K15" s="7">
        <v>12430</v>
      </c>
      <c r="L15" s="7">
        <v>4785.5499999999993</v>
      </c>
      <c r="M15" s="45" t="s">
        <v>276</v>
      </c>
    </row>
    <row r="16" spans="1:13" ht="45" customHeight="1" x14ac:dyDescent="0.2">
      <c r="A16" s="30">
        <f t="shared" si="0"/>
        <v>13</v>
      </c>
      <c r="B16" s="5" t="s">
        <v>240</v>
      </c>
      <c r="C16" s="4" t="s">
        <v>259</v>
      </c>
      <c r="D16" s="3" t="s">
        <v>62</v>
      </c>
      <c r="E16" s="3">
        <v>3830</v>
      </c>
      <c r="F16" s="3">
        <v>1</v>
      </c>
      <c r="G16" s="3" t="s">
        <v>31</v>
      </c>
      <c r="H16" s="3" t="s">
        <v>260</v>
      </c>
      <c r="I16" s="3" t="s">
        <v>261</v>
      </c>
      <c r="J16" s="5" t="s">
        <v>63</v>
      </c>
      <c r="K16" s="7">
        <f>7672.7+ 7462.52</f>
        <v>15135.220000000001</v>
      </c>
      <c r="L16" s="7">
        <v>13318.990000000002</v>
      </c>
      <c r="M16" s="45" t="s">
        <v>276</v>
      </c>
    </row>
    <row r="17" spans="1:13" ht="45" customHeight="1" x14ac:dyDescent="0.2">
      <c r="A17" s="30">
        <f t="shared" si="0"/>
        <v>14</v>
      </c>
      <c r="B17" s="3" t="s">
        <v>12</v>
      </c>
      <c r="C17" s="3" t="s">
        <v>11</v>
      </c>
      <c r="D17" s="3" t="s">
        <v>13</v>
      </c>
      <c r="E17" s="3">
        <v>3198</v>
      </c>
      <c r="F17" s="3">
        <v>1128</v>
      </c>
      <c r="G17" s="3" t="s">
        <v>8</v>
      </c>
      <c r="H17" s="3" t="s">
        <v>14</v>
      </c>
      <c r="I17" s="3" t="s">
        <v>15</v>
      </c>
      <c r="J17" s="3" t="s">
        <v>16</v>
      </c>
      <c r="K17" s="8">
        <v>15980</v>
      </c>
      <c r="L17" s="6">
        <v>8789</v>
      </c>
      <c r="M17" s="45" t="s">
        <v>277</v>
      </c>
    </row>
    <row r="18" spans="1:13" ht="45" customHeight="1" x14ac:dyDescent="0.2">
      <c r="A18" s="30">
        <f t="shared" si="0"/>
        <v>15</v>
      </c>
      <c r="B18" s="3" t="s">
        <v>249</v>
      </c>
      <c r="C18" s="3" t="s">
        <v>17</v>
      </c>
      <c r="D18" s="3" t="s">
        <v>13</v>
      </c>
      <c r="E18" s="3">
        <v>3198</v>
      </c>
      <c r="F18" s="3">
        <v>1128</v>
      </c>
      <c r="G18" s="3" t="s">
        <v>8</v>
      </c>
      <c r="H18" s="3" t="s">
        <v>18</v>
      </c>
      <c r="I18" s="3" t="s">
        <v>15</v>
      </c>
      <c r="J18" s="3" t="s">
        <v>16</v>
      </c>
      <c r="K18" s="8">
        <v>15980</v>
      </c>
      <c r="L18" s="6">
        <v>8789</v>
      </c>
      <c r="M18" s="45" t="s">
        <v>277</v>
      </c>
    </row>
    <row r="19" spans="1:13" ht="45" customHeight="1" x14ac:dyDescent="0.2">
      <c r="A19" s="30">
        <f t="shared" si="0"/>
        <v>16</v>
      </c>
      <c r="B19" s="3" t="s">
        <v>250</v>
      </c>
      <c r="C19" s="3" t="s">
        <v>19</v>
      </c>
      <c r="D19" s="3" t="s">
        <v>13</v>
      </c>
      <c r="E19" s="3">
        <v>3198</v>
      </c>
      <c r="F19" s="3">
        <v>1128</v>
      </c>
      <c r="G19" s="3" t="s">
        <v>8</v>
      </c>
      <c r="H19" s="3" t="s">
        <v>20</v>
      </c>
      <c r="I19" s="3" t="s">
        <v>15</v>
      </c>
      <c r="J19" s="3" t="s">
        <v>16</v>
      </c>
      <c r="K19" s="8">
        <v>15980</v>
      </c>
      <c r="L19" s="6">
        <v>8789</v>
      </c>
      <c r="M19" s="45" t="s">
        <v>277</v>
      </c>
    </row>
    <row r="20" spans="1:13" ht="45" customHeight="1" x14ac:dyDescent="0.2">
      <c r="A20" s="30">
        <f t="shared" si="0"/>
        <v>17</v>
      </c>
      <c r="B20" s="3" t="s">
        <v>251</v>
      </c>
      <c r="C20" s="3" t="s">
        <v>169</v>
      </c>
      <c r="D20" s="3" t="s">
        <v>175</v>
      </c>
      <c r="E20" s="3" t="s">
        <v>264</v>
      </c>
      <c r="F20" s="9">
        <v>7168</v>
      </c>
      <c r="G20" s="3" t="s">
        <v>10</v>
      </c>
      <c r="H20" s="10" t="s">
        <v>176</v>
      </c>
      <c r="I20" s="10" t="s">
        <v>182</v>
      </c>
      <c r="J20" s="3" t="s">
        <v>217</v>
      </c>
      <c r="K20" s="8">
        <v>21500</v>
      </c>
      <c r="L20" s="6">
        <v>18597.5</v>
      </c>
      <c r="M20" s="45" t="s">
        <v>278</v>
      </c>
    </row>
    <row r="21" spans="1:13" ht="45" customHeight="1" x14ac:dyDescent="0.2">
      <c r="A21" s="30">
        <f t="shared" si="0"/>
        <v>18</v>
      </c>
      <c r="B21" s="3" t="s">
        <v>252</v>
      </c>
      <c r="C21" s="3" t="s">
        <v>170</v>
      </c>
      <c r="D21" s="3" t="s">
        <v>175</v>
      </c>
      <c r="E21" s="3" t="s">
        <v>264</v>
      </c>
      <c r="F21" s="9">
        <v>7168</v>
      </c>
      <c r="G21" s="3" t="s">
        <v>10</v>
      </c>
      <c r="H21" s="10" t="s">
        <v>177</v>
      </c>
      <c r="I21" s="10" t="s">
        <v>182</v>
      </c>
      <c r="J21" s="3" t="s">
        <v>217</v>
      </c>
      <c r="K21" s="8">
        <v>21500</v>
      </c>
      <c r="L21" s="6">
        <v>18597.5</v>
      </c>
      <c r="M21" s="45" t="s">
        <v>278</v>
      </c>
    </row>
    <row r="22" spans="1:13" ht="45" customHeight="1" x14ac:dyDescent="0.2">
      <c r="A22" s="30">
        <f t="shared" si="0"/>
        <v>19</v>
      </c>
      <c r="B22" s="3" t="s">
        <v>253</v>
      </c>
      <c r="C22" s="3" t="s">
        <v>171</v>
      </c>
      <c r="D22" s="3" t="s">
        <v>175</v>
      </c>
      <c r="E22" s="3" t="s">
        <v>264</v>
      </c>
      <c r="F22" s="9">
        <v>7168</v>
      </c>
      <c r="G22" s="3" t="s">
        <v>10</v>
      </c>
      <c r="H22" s="10" t="s">
        <v>178</v>
      </c>
      <c r="I22" s="10" t="s">
        <v>182</v>
      </c>
      <c r="J22" s="3" t="s">
        <v>217</v>
      </c>
      <c r="K22" s="8">
        <v>21500</v>
      </c>
      <c r="L22" s="6">
        <v>18597.5</v>
      </c>
      <c r="M22" s="45" t="s">
        <v>278</v>
      </c>
    </row>
    <row r="23" spans="1:13" ht="45" customHeight="1" x14ac:dyDescent="0.2">
      <c r="A23" s="30">
        <f t="shared" si="0"/>
        <v>20</v>
      </c>
      <c r="B23" s="3" t="s">
        <v>254</v>
      </c>
      <c r="C23" s="3" t="s">
        <v>172</v>
      </c>
      <c r="D23" s="3" t="s">
        <v>175</v>
      </c>
      <c r="E23" s="3" t="s">
        <v>264</v>
      </c>
      <c r="F23" s="9">
        <v>7168</v>
      </c>
      <c r="G23" s="3" t="s">
        <v>10</v>
      </c>
      <c r="H23" s="10" t="s">
        <v>179</v>
      </c>
      <c r="I23" s="10" t="s">
        <v>182</v>
      </c>
      <c r="J23" s="3" t="s">
        <v>217</v>
      </c>
      <c r="K23" s="8">
        <v>21500</v>
      </c>
      <c r="L23" s="6">
        <v>18597.5</v>
      </c>
      <c r="M23" s="45" t="s">
        <v>278</v>
      </c>
    </row>
    <row r="24" spans="1:13" ht="45" customHeight="1" x14ac:dyDescent="0.2">
      <c r="A24" s="30">
        <f t="shared" si="0"/>
        <v>21</v>
      </c>
      <c r="B24" s="3" t="s">
        <v>255</v>
      </c>
      <c r="C24" s="3" t="s">
        <v>173</v>
      </c>
      <c r="D24" s="3" t="s">
        <v>175</v>
      </c>
      <c r="E24" s="3" t="s">
        <v>264</v>
      </c>
      <c r="F24" s="9">
        <v>7168</v>
      </c>
      <c r="G24" s="3" t="s">
        <v>10</v>
      </c>
      <c r="H24" s="10" t="s">
        <v>180</v>
      </c>
      <c r="I24" s="10" t="s">
        <v>182</v>
      </c>
      <c r="J24" s="3" t="s">
        <v>217</v>
      </c>
      <c r="K24" s="8">
        <v>21500</v>
      </c>
      <c r="L24" s="6">
        <v>18597.5</v>
      </c>
      <c r="M24" s="45" t="s">
        <v>278</v>
      </c>
    </row>
    <row r="25" spans="1:13" ht="45" customHeight="1" x14ac:dyDescent="0.2">
      <c r="A25" s="30">
        <f t="shared" si="0"/>
        <v>22</v>
      </c>
      <c r="B25" s="3" t="s">
        <v>256</v>
      </c>
      <c r="C25" s="3" t="s">
        <v>174</v>
      </c>
      <c r="D25" s="3" t="s">
        <v>175</v>
      </c>
      <c r="E25" s="3" t="s">
        <v>264</v>
      </c>
      <c r="F25" s="9">
        <v>7168</v>
      </c>
      <c r="G25" s="3" t="s">
        <v>10</v>
      </c>
      <c r="H25" s="10" t="s">
        <v>181</v>
      </c>
      <c r="I25" s="10" t="s">
        <v>182</v>
      </c>
      <c r="J25" s="3" t="s">
        <v>217</v>
      </c>
      <c r="K25" s="8">
        <v>21500</v>
      </c>
      <c r="L25" s="6">
        <v>18597.5</v>
      </c>
      <c r="M25" s="45" t="s">
        <v>278</v>
      </c>
    </row>
    <row r="26" spans="1:13" ht="45" customHeight="1" x14ac:dyDescent="0.2">
      <c r="A26" s="30">
        <f t="shared" si="0"/>
        <v>23</v>
      </c>
      <c r="B26" s="3" t="s">
        <v>257</v>
      </c>
      <c r="C26" s="3" t="s">
        <v>219</v>
      </c>
      <c r="D26" s="3" t="s">
        <v>9</v>
      </c>
      <c r="E26" s="3">
        <v>4708</v>
      </c>
      <c r="F26" s="9">
        <v>86768</v>
      </c>
      <c r="G26" s="3" t="s">
        <v>220</v>
      </c>
      <c r="H26" s="10" t="s">
        <v>241</v>
      </c>
      <c r="I26" s="10" t="s">
        <v>221</v>
      </c>
      <c r="J26" s="3" t="s">
        <v>223</v>
      </c>
      <c r="K26" s="8">
        <v>57645.62</v>
      </c>
      <c r="L26" s="6">
        <v>52457.51</v>
      </c>
      <c r="M26" s="45" t="s">
        <v>279</v>
      </c>
    </row>
    <row r="27" spans="1:13" ht="45" customHeight="1" x14ac:dyDescent="0.2">
      <c r="A27" s="30">
        <f t="shared" si="0"/>
        <v>24</v>
      </c>
      <c r="B27" s="5" t="s">
        <v>64</v>
      </c>
      <c r="C27" s="4" t="s">
        <v>88</v>
      </c>
      <c r="D27" s="5" t="s">
        <v>24</v>
      </c>
      <c r="E27" s="3">
        <v>4625</v>
      </c>
      <c r="F27" s="9">
        <v>797</v>
      </c>
      <c r="G27" s="2" t="s">
        <v>22</v>
      </c>
      <c r="H27" s="2" t="s">
        <v>129</v>
      </c>
      <c r="I27" s="2" t="s">
        <v>128</v>
      </c>
      <c r="J27" s="5" t="s">
        <v>216</v>
      </c>
      <c r="K27" s="6">
        <v>1152</v>
      </c>
      <c r="L27" s="6">
        <v>858.24</v>
      </c>
      <c r="M27" s="45" t="s">
        <v>280</v>
      </c>
    </row>
    <row r="28" spans="1:13" ht="45" customHeight="1" x14ac:dyDescent="0.2">
      <c r="A28" s="30">
        <f t="shared" si="0"/>
        <v>25</v>
      </c>
      <c r="B28" s="5" t="s">
        <v>64</v>
      </c>
      <c r="C28" s="4" t="s">
        <v>89</v>
      </c>
      <c r="D28" s="5" t="s">
        <v>24</v>
      </c>
      <c r="E28" s="9">
        <v>4625</v>
      </c>
      <c r="F28" s="9">
        <v>797</v>
      </c>
      <c r="G28" s="2" t="s">
        <v>22</v>
      </c>
      <c r="H28" s="2" t="s">
        <v>130</v>
      </c>
      <c r="I28" s="2" t="s">
        <v>128</v>
      </c>
      <c r="J28" s="5" t="s">
        <v>216</v>
      </c>
      <c r="K28" s="6">
        <v>1152</v>
      </c>
      <c r="L28" s="6">
        <v>858.24</v>
      </c>
      <c r="M28" s="45" t="s">
        <v>280</v>
      </c>
    </row>
    <row r="29" spans="1:13" ht="45" customHeight="1" x14ac:dyDescent="0.2">
      <c r="A29" s="30">
        <f t="shared" si="0"/>
        <v>26</v>
      </c>
      <c r="B29" s="5" t="s">
        <v>64</v>
      </c>
      <c r="C29" s="4" t="s">
        <v>90</v>
      </c>
      <c r="D29" s="5" t="s">
        <v>24</v>
      </c>
      <c r="E29" s="3">
        <v>4625</v>
      </c>
      <c r="F29" s="9">
        <v>797</v>
      </c>
      <c r="G29" s="2" t="s">
        <v>22</v>
      </c>
      <c r="H29" s="2" t="s">
        <v>131</v>
      </c>
      <c r="I29" s="2" t="s">
        <v>128</v>
      </c>
      <c r="J29" s="5" t="s">
        <v>216</v>
      </c>
      <c r="K29" s="6">
        <v>1152</v>
      </c>
      <c r="L29" s="6">
        <v>858.24</v>
      </c>
      <c r="M29" s="45" t="s">
        <v>280</v>
      </c>
    </row>
    <row r="30" spans="1:13" ht="45" customHeight="1" x14ac:dyDescent="0.2">
      <c r="A30" s="30">
        <f t="shared" si="0"/>
        <v>27</v>
      </c>
      <c r="B30" s="5" t="s">
        <v>64</v>
      </c>
      <c r="C30" s="4" t="s">
        <v>91</v>
      </c>
      <c r="D30" s="5" t="s">
        <v>24</v>
      </c>
      <c r="E30" s="3">
        <v>4625</v>
      </c>
      <c r="F30" s="9">
        <v>797</v>
      </c>
      <c r="G30" s="2" t="s">
        <v>22</v>
      </c>
      <c r="H30" s="2" t="s">
        <v>132</v>
      </c>
      <c r="I30" s="2" t="s">
        <v>128</v>
      </c>
      <c r="J30" s="5" t="s">
        <v>216</v>
      </c>
      <c r="K30" s="6">
        <v>1152</v>
      </c>
      <c r="L30" s="6">
        <v>858.24</v>
      </c>
      <c r="M30" s="45" t="s">
        <v>280</v>
      </c>
    </row>
    <row r="31" spans="1:13" ht="45" customHeight="1" x14ac:dyDescent="0.2">
      <c r="A31" s="30">
        <f t="shared" si="0"/>
        <v>28</v>
      </c>
      <c r="B31" s="5" t="s">
        <v>64</v>
      </c>
      <c r="C31" s="4" t="s">
        <v>92</v>
      </c>
      <c r="D31" s="5" t="s">
        <v>24</v>
      </c>
      <c r="E31" s="3">
        <v>4625</v>
      </c>
      <c r="F31" s="9">
        <v>797</v>
      </c>
      <c r="G31" s="2" t="s">
        <v>22</v>
      </c>
      <c r="H31" s="2" t="s">
        <v>133</v>
      </c>
      <c r="I31" s="2" t="s">
        <v>128</v>
      </c>
      <c r="J31" s="5" t="s">
        <v>216</v>
      </c>
      <c r="K31" s="6">
        <v>1152</v>
      </c>
      <c r="L31" s="6">
        <v>858.24</v>
      </c>
      <c r="M31" s="45" t="s">
        <v>280</v>
      </c>
    </row>
    <row r="32" spans="1:13" ht="45" customHeight="1" x14ac:dyDescent="0.2">
      <c r="A32" s="30">
        <f t="shared" si="0"/>
        <v>29</v>
      </c>
      <c r="B32" s="5" t="s">
        <v>64</v>
      </c>
      <c r="C32" s="4" t="s">
        <v>93</v>
      </c>
      <c r="D32" s="5" t="s">
        <v>24</v>
      </c>
      <c r="E32" s="3">
        <v>4625</v>
      </c>
      <c r="F32" s="9">
        <v>797</v>
      </c>
      <c r="G32" s="2" t="s">
        <v>22</v>
      </c>
      <c r="H32" s="2" t="s">
        <v>134</v>
      </c>
      <c r="I32" s="2" t="s">
        <v>128</v>
      </c>
      <c r="J32" s="5" t="s">
        <v>216</v>
      </c>
      <c r="K32" s="6">
        <v>1152</v>
      </c>
      <c r="L32" s="6">
        <v>858.24</v>
      </c>
      <c r="M32" s="45" t="s">
        <v>280</v>
      </c>
    </row>
    <row r="33" spans="1:13" ht="45" customHeight="1" x14ac:dyDescent="0.2">
      <c r="A33" s="30">
        <f t="shared" si="0"/>
        <v>30</v>
      </c>
      <c r="B33" s="5" t="s">
        <v>64</v>
      </c>
      <c r="C33" s="4" t="s">
        <v>94</v>
      </c>
      <c r="D33" s="5" t="s">
        <v>24</v>
      </c>
      <c r="E33" s="3">
        <v>4625</v>
      </c>
      <c r="F33" s="9">
        <v>797</v>
      </c>
      <c r="G33" s="2" t="s">
        <v>22</v>
      </c>
      <c r="H33" s="2" t="s">
        <v>135</v>
      </c>
      <c r="I33" s="2" t="s">
        <v>128</v>
      </c>
      <c r="J33" s="5" t="s">
        <v>216</v>
      </c>
      <c r="K33" s="6">
        <v>1152</v>
      </c>
      <c r="L33" s="6">
        <v>858.24</v>
      </c>
      <c r="M33" s="45" t="s">
        <v>280</v>
      </c>
    </row>
    <row r="34" spans="1:13" ht="45" customHeight="1" x14ac:dyDescent="0.2">
      <c r="A34" s="30">
        <f t="shared" si="0"/>
        <v>31</v>
      </c>
      <c r="B34" s="5" t="s">
        <v>64</v>
      </c>
      <c r="C34" s="4" t="s">
        <v>95</v>
      </c>
      <c r="D34" s="5" t="s">
        <v>24</v>
      </c>
      <c r="E34" s="3">
        <v>4625</v>
      </c>
      <c r="F34" s="9">
        <v>797</v>
      </c>
      <c r="G34" s="2" t="s">
        <v>22</v>
      </c>
      <c r="H34" s="2" t="s">
        <v>136</v>
      </c>
      <c r="I34" s="2" t="s">
        <v>128</v>
      </c>
      <c r="J34" s="5" t="s">
        <v>216</v>
      </c>
      <c r="K34" s="6">
        <v>1152</v>
      </c>
      <c r="L34" s="6">
        <v>858.24</v>
      </c>
      <c r="M34" s="45" t="s">
        <v>280</v>
      </c>
    </row>
    <row r="35" spans="1:13" ht="45" customHeight="1" x14ac:dyDescent="0.2">
      <c r="A35" s="30">
        <f t="shared" si="0"/>
        <v>32</v>
      </c>
      <c r="B35" s="5" t="s">
        <v>64</v>
      </c>
      <c r="C35" s="4" t="s">
        <v>96</v>
      </c>
      <c r="D35" s="5" t="s">
        <v>24</v>
      </c>
      <c r="E35" s="3">
        <v>4625</v>
      </c>
      <c r="F35" s="9">
        <v>797</v>
      </c>
      <c r="G35" s="2" t="s">
        <v>22</v>
      </c>
      <c r="H35" s="2" t="s">
        <v>137</v>
      </c>
      <c r="I35" s="2" t="s">
        <v>128</v>
      </c>
      <c r="J35" s="5" t="s">
        <v>216</v>
      </c>
      <c r="K35" s="6">
        <v>1152</v>
      </c>
      <c r="L35" s="6">
        <v>858.24</v>
      </c>
      <c r="M35" s="45" t="s">
        <v>280</v>
      </c>
    </row>
    <row r="36" spans="1:13" ht="45" customHeight="1" x14ac:dyDescent="0.2">
      <c r="A36" s="30">
        <f t="shared" si="0"/>
        <v>33</v>
      </c>
      <c r="B36" s="5" t="s">
        <v>64</v>
      </c>
      <c r="C36" s="4" t="s">
        <v>97</v>
      </c>
      <c r="D36" s="5" t="s">
        <v>24</v>
      </c>
      <c r="E36" s="3">
        <v>4625</v>
      </c>
      <c r="F36" s="9">
        <v>797</v>
      </c>
      <c r="G36" s="2" t="s">
        <v>22</v>
      </c>
      <c r="H36" s="2" t="s">
        <v>138</v>
      </c>
      <c r="I36" s="2" t="s">
        <v>128</v>
      </c>
      <c r="J36" s="5" t="s">
        <v>216</v>
      </c>
      <c r="K36" s="6">
        <v>1152</v>
      </c>
      <c r="L36" s="6">
        <v>858.24</v>
      </c>
      <c r="M36" s="45" t="s">
        <v>280</v>
      </c>
    </row>
    <row r="37" spans="1:13" ht="45" customHeight="1" x14ac:dyDescent="0.2">
      <c r="A37" s="30">
        <f t="shared" si="0"/>
        <v>34</v>
      </c>
      <c r="B37" s="5" t="s">
        <v>64</v>
      </c>
      <c r="C37" s="4" t="s">
        <v>98</v>
      </c>
      <c r="D37" s="5" t="s">
        <v>24</v>
      </c>
      <c r="E37" s="3">
        <v>4625</v>
      </c>
      <c r="F37" s="9">
        <v>797</v>
      </c>
      <c r="G37" s="2" t="s">
        <v>22</v>
      </c>
      <c r="H37" s="2" t="s">
        <v>139</v>
      </c>
      <c r="I37" s="2" t="s">
        <v>128</v>
      </c>
      <c r="J37" s="5" t="s">
        <v>216</v>
      </c>
      <c r="K37" s="6">
        <v>1152</v>
      </c>
      <c r="L37" s="6">
        <v>858.24</v>
      </c>
      <c r="M37" s="45" t="s">
        <v>280</v>
      </c>
    </row>
    <row r="38" spans="1:13" ht="45" customHeight="1" x14ac:dyDescent="0.2">
      <c r="A38" s="30">
        <f t="shared" si="0"/>
        <v>35</v>
      </c>
      <c r="B38" s="5" t="s">
        <v>64</v>
      </c>
      <c r="C38" s="4" t="s">
        <v>99</v>
      </c>
      <c r="D38" s="5" t="s">
        <v>24</v>
      </c>
      <c r="E38" s="3">
        <v>4625</v>
      </c>
      <c r="F38" s="9">
        <v>797</v>
      </c>
      <c r="G38" s="2" t="s">
        <v>22</v>
      </c>
      <c r="H38" s="2" t="s">
        <v>140</v>
      </c>
      <c r="I38" s="2" t="s">
        <v>128</v>
      </c>
      <c r="J38" s="5" t="s">
        <v>216</v>
      </c>
      <c r="K38" s="6">
        <v>1152</v>
      </c>
      <c r="L38" s="6">
        <v>858.24</v>
      </c>
      <c r="M38" s="45" t="s">
        <v>280</v>
      </c>
    </row>
    <row r="39" spans="1:13" ht="45" customHeight="1" x14ac:dyDescent="0.2">
      <c r="A39" s="30">
        <f t="shared" si="0"/>
        <v>36</v>
      </c>
      <c r="B39" s="5" t="s">
        <v>64</v>
      </c>
      <c r="C39" s="4" t="s">
        <v>100</v>
      </c>
      <c r="D39" s="5" t="s">
        <v>24</v>
      </c>
      <c r="E39" s="3">
        <v>4625</v>
      </c>
      <c r="F39" s="9">
        <v>797</v>
      </c>
      <c r="G39" s="2" t="s">
        <v>22</v>
      </c>
      <c r="H39" s="2" t="s">
        <v>141</v>
      </c>
      <c r="I39" s="2" t="s">
        <v>128</v>
      </c>
      <c r="J39" s="5" t="s">
        <v>216</v>
      </c>
      <c r="K39" s="6">
        <v>1152</v>
      </c>
      <c r="L39" s="6">
        <v>858.24</v>
      </c>
      <c r="M39" s="45" t="s">
        <v>280</v>
      </c>
    </row>
    <row r="40" spans="1:13" ht="45" customHeight="1" x14ac:dyDescent="0.2">
      <c r="A40" s="30">
        <f t="shared" si="0"/>
        <v>37</v>
      </c>
      <c r="B40" s="5" t="s">
        <v>64</v>
      </c>
      <c r="C40" s="4" t="s">
        <v>101</v>
      </c>
      <c r="D40" s="5" t="s">
        <v>24</v>
      </c>
      <c r="E40" s="3">
        <v>4625</v>
      </c>
      <c r="F40" s="9">
        <v>797</v>
      </c>
      <c r="G40" s="2" t="s">
        <v>22</v>
      </c>
      <c r="H40" s="2" t="s">
        <v>142</v>
      </c>
      <c r="I40" s="2" t="s">
        <v>128</v>
      </c>
      <c r="J40" s="5" t="s">
        <v>216</v>
      </c>
      <c r="K40" s="6">
        <v>1152</v>
      </c>
      <c r="L40" s="6">
        <v>858.24</v>
      </c>
      <c r="M40" s="45" t="s">
        <v>280</v>
      </c>
    </row>
    <row r="41" spans="1:13" ht="45" customHeight="1" x14ac:dyDescent="0.2">
      <c r="A41" s="30">
        <f t="shared" si="0"/>
        <v>38</v>
      </c>
      <c r="B41" s="5" t="s">
        <v>64</v>
      </c>
      <c r="C41" s="4" t="s">
        <v>102</v>
      </c>
      <c r="D41" s="5" t="s">
        <v>24</v>
      </c>
      <c r="E41" s="3">
        <v>4625</v>
      </c>
      <c r="F41" s="9">
        <v>797</v>
      </c>
      <c r="G41" s="2" t="s">
        <v>22</v>
      </c>
      <c r="H41" s="2" t="s">
        <v>143</v>
      </c>
      <c r="I41" s="2" t="s">
        <v>128</v>
      </c>
      <c r="J41" s="5" t="s">
        <v>216</v>
      </c>
      <c r="K41" s="6">
        <v>1152</v>
      </c>
      <c r="L41" s="6">
        <v>858.24</v>
      </c>
      <c r="M41" s="45" t="s">
        <v>280</v>
      </c>
    </row>
    <row r="42" spans="1:13" ht="45" customHeight="1" x14ac:dyDescent="0.2">
      <c r="A42" s="30">
        <f t="shared" si="0"/>
        <v>39</v>
      </c>
      <c r="B42" s="5" t="s">
        <v>64</v>
      </c>
      <c r="C42" s="4" t="s">
        <v>103</v>
      </c>
      <c r="D42" s="5" t="s">
        <v>24</v>
      </c>
      <c r="E42" s="3">
        <v>4625</v>
      </c>
      <c r="F42" s="9">
        <v>797</v>
      </c>
      <c r="G42" s="2" t="s">
        <v>22</v>
      </c>
      <c r="H42" s="2" t="s">
        <v>144</v>
      </c>
      <c r="I42" s="2" t="s">
        <v>128</v>
      </c>
      <c r="J42" s="5" t="s">
        <v>216</v>
      </c>
      <c r="K42" s="6">
        <v>1152</v>
      </c>
      <c r="L42" s="6">
        <v>858.24</v>
      </c>
      <c r="M42" s="45" t="s">
        <v>280</v>
      </c>
    </row>
    <row r="43" spans="1:13" ht="45" customHeight="1" x14ac:dyDescent="0.2">
      <c r="A43" s="30">
        <f t="shared" si="0"/>
        <v>40</v>
      </c>
      <c r="B43" s="5" t="s">
        <v>64</v>
      </c>
      <c r="C43" s="4" t="s">
        <v>104</v>
      </c>
      <c r="D43" s="5" t="s">
        <v>24</v>
      </c>
      <c r="E43" s="3">
        <v>4625</v>
      </c>
      <c r="F43" s="9">
        <v>797</v>
      </c>
      <c r="G43" s="2" t="s">
        <v>22</v>
      </c>
      <c r="H43" s="2" t="s">
        <v>145</v>
      </c>
      <c r="I43" s="2" t="s">
        <v>128</v>
      </c>
      <c r="J43" s="5" t="s">
        <v>216</v>
      </c>
      <c r="K43" s="6">
        <v>1152</v>
      </c>
      <c r="L43" s="6">
        <v>858.24</v>
      </c>
      <c r="M43" s="45" t="s">
        <v>280</v>
      </c>
    </row>
    <row r="44" spans="1:13" ht="45" customHeight="1" x14ac:dyDescent="0.2">
      <c r="A44" s="30">
        <f t="shared" si="0"/>
        <v>41</v>
      </c>
      <c r="B44" s="5" t="s">
        <v>64</v>
      </c>
      <c r="C44" s="4" t="s">
        <v>105</v>
      </c>
      <c r="D44" s="5" t="s">
        <v>24</v>
      </c>
      <c r="E44" s="3">
        <v>4625</v>
      </c>
      <c r="F44" s="9">
        <v>797</v>
      </c>
      <c r="G44" s="2" t="s">
        <v>22</v>
      </c>
      <c r="H44" s="2" t="s">
        <v>146</v>
      </c>
      <c r="I44" s="2" t="s">
        <v>128</v>
      </c>
      <c r="J44" s="5" t="s">
        <v>216</v>
      </c>
      <c r="K44" s="6">
        <v>1152</v>
      </c>
      <c r="L44" s="6">
        <v>858.24</v>
      </c>
      <c r="M44" s="45" t="s">
        <v>280</v>
      </c>
    </row>
    <row r="45" spans="1:13" ht="45" customHeight="1" x14ac:dyDescent="0.2">
      <c r="A45" s="30">
        <f t="shared" si="0"/>
        <v>42</v>
      </c>
      <c r="B45" s="5" t="s">
        <v>64</v>
      </c>
      <c r="C45" s="4" t="s">
        <v>106</v>
      </c>
      <c r="D45" s="5" t="s">
        <v>24</v>
      </c>
      <c r="E45" s="3">
        <v>4625</v>
      </c>
      <c r="F45" s="9">
        <v>797</v>
      </c>
      <c r="G45" s="2" t="s">
        <v>22</v>
      </c>
      <c r="H45" s="2" t="s">
        <v>147</v>
      </c>
      <c r="I45" s="2" t="s">
        <v>128</v>
      </c>
      <c r="J45" s="5" t="s">
        <v>216</v>
      </c>
      <c r="K45" s="6">
        <v>1152</v>
      </c>
      <c r="L45" s="6">
        <v>858.24</v>
      </c>
      <c r="M45" s="45" t="s">
        <v>280</v>
      </c>
    </row>
    <row r="46" spans="1:13" ht="45" customHeight="1" x14ac:dyDescent="0.2">
      <c r="A46" s="30">
        <f t="shared" si="0"/>
        <v>43</v>
      </c>
      <c r="B46" s="5" t="s">
        <v>64</v>
      </c>
      <c r="C46" s="4" t="s">
        <v>107</v>
      </c>
      <c r="D46" s="5" t="s">
        <v>24</v>
      </c>
      <c r="E46" s="3">
        <v>4625</v>
      </c>
      <c r="F46" s="9">
        <v>797</v>
      </c>
      <c r="G46" s="2" t="s">
        <v>22</v>
      </c>
      <c r="H46" s="2" t="s">
        <v>148</v>
      </c>
      <c r="I46" s="2" t="s">
        <v>128</v>
      </c>
      <c r="J46" s="5" t="s">
        <v>216</v>
      </c>
      <c r="K46" s="6">
        <v>1152</v>
      </c>
      <c r="L46" s="6">
        <v>858.24</v>
      </c>
      <c r="M46" s="45" t="s">
        <v>280</v>
      </c>
    </row>
    <row r="47" spans="1:13" ht="45" customHeight="1" x14ac:dyDescent="0.2">
      <c r="A47" s="30">
        <f t="shared" si="0"/>
        <v>44</v>
      </c>
      <c r="B47" s="5" t="s">
        <v>64</v>
      </c>
      <c r="C47" s="4" t="s">
        <v>108</v>
      </c>
      <c r="D47" s="5" t="s">
        <v>24</v>
      </c>
      <c r="E47" s="3">
        <v>4625</v>
      </c>
      <c r="F47" s="9">
        <v>797</v>
      </c>
      <c r="G47" s="2" t="s">
        <v>22</v>
      </c>
      <c r="H47" s="2" t="s">
        <v>149</v>
      </c>
      <c r="I47" s="2" t="s">
        <v>128</v>
      </c>
      <c r="J47" s="5" t="s">
        <v>216</v>
      </c>
      <c r="K47" s="6">
        <v>1152</v>
      </c>
      <c r="L47" s="6">
        <v>858.24</v>
      </c>
      <c r="M47" s="45" t="s">
        <v>280</v>
      </c>
    </row>
    <row r="48" spans="1:13" ht="45" customHeight="1" x14ac:dyDescent="0.2">
      <c r="A48" s="30">
        <f t="shared" si="0"/>
        <v>45</v>
      </c>
      <c r="B48" s="5" t="s">
        <v>64</v>
      </c>
      <c r="C48" s="4" t="s">
        <v>109</v>
      </c>
      <c r="D48" s="5" t="s">
        <v>24</v>
      </c>
      <c r="E48" s="3">
        <v>4625</v>
      </c>
      <c r="F48" s="9">
        <v>797</v>
      </c>
      <c r="G48" s="2" t="s">
        <v>22</v>
      </c>
      <c r="H48" s="2" t="s">
        <v>150</v>
      </c>
      <c r="I48" s="2" t="s">
        <v>128</v>
      </c>
      <c r="J48" s="5" t="s">
        <v>216</v>
      </c>
      <c r="K48" s="6">
        <v>1152</v>
      </c>
      <c r="L48" s="6">
        <v>858.24</v>
      </c>
      <c r="M48" s="45" t="s">
        <v>280</v>
      </c>
    </row>
    <row r="49" spans="1:13" ht="45" customHeight="1" x14ac:dyDescent="0.2">
      <c r="A49" s="30">
        <f t="shared" si="0"/>
        <v>46</v>
      </c>
      <c r="B49" s="5" t="s">
        <v>64</v>
      </c>
      <c r="C49" s="4" t="s">
        <v>110</v>
      </c>
      <c r="D49" s="5" t="s">
        <v>24</v>
      </c>
      <c r="E49" s="3">
        <v>4625</v>
      </c>
      <c r="F49" s="9">
        <v>797</v>
      </c>
      <c r="G49" s="2" t="s">
        <v>22</v>
      </c>
      <c r="H49" s="2" t="s">
        <v>151</v>
      </c>
      <c r="I49" s="2" t="s">
        <v>128</v>
      </c>
      <c r="J49" s="5" t="s">
        <v>216</v>
      </c>
      <c r="K49" s="6">
        <v>1152</v>
      </c>
      <c r="L49" s="6">
        <v>858.24</v>
      </c>
      <c r="M49" s="45" t="s">
        <v>280</v>
      </c>
    </row>
    <row r="50" spans="1:13" ht="45" customHeight="1" x14ac:dyDescent="0.2">
      <c r="A50" s="30">
        <f t="shared" si="0"/>
        <v>47</v>
      </c>
      <c r="B50" s="5" t="s">
        <v>64</v>
      </c>
      <c r="C50" s="4" t="s">
        <v>111</v>
      </c>
      <c r="D50" s="5" t="s">
        <v>24</v>
      </c>
      <c r="E50" s="3">
        <v>4625</v>
      </c>
      <c r="F50" s="9">
        <v>797</v>
      </c>
      <c r="G50" s="2" t="s">
        <v>22</v>
      </c>
      <c r="H50" s="2" t="s">
        <v>152</v>
      </c>
      <c r="I50" s="2" t="s">
        <v>128</v>
      </c>
      <c r="J50" s="5" t="s">
        <v>216</v>
      </c>
      <c r="K50" s="6">
        <v>1152</v>
      </c>
      <c r="L50" s="6">
        <v>858.24</v>
      </c>
      <c r="M50" s="45" t="s">
        <v>280</v>
      </c>
    </row>
    <row r="51" spans="1:13" ht="45" customHeight="1" x14ac:dyDescent="0.2">
      <c r="A51" s="30">
        <f t="shared" si="0"/>
        <v>48</v>
      </c>
      <c r="B51" s="5" t="s">
        <v>64</v>
      </c>
      <c r="C51" s="4" t="s">
        <v>112</v>
      </c>
      <c r="D51" s="5" t="s">
        <v>24</v>
      </c>
      <c r="E51" s="3">
        <v>4625</v>
      </c>
      <c r="F51" s="9">
        <v>797</v>
      </c>
      <c r="G51" s="2" t="s">
        <v>22</v>
      </c>
      <c r="H51" s="2" t="s">
        <v>153</v>
      </c>
      <c r="I51" s="2" t="s">
        <v>128</v>
      </c>
      <c r="J51" s="5" t="s">
        <v>216</v>
      </c>
      <c r="K51" s="6">
        <v>1152</v>
      </c>
      <c r="L51" s="6">
        <v>858.24</v>
      </c>
      <c r="M51" s="45" t="s">
        <v>280</v>
      </c>
    </row>
    <row r="52" spans="1:13" ht="45" customHeight="1" x14ac:dyDescent="0.2">
      <c r="A52" s="30">
        <f t="shared" si="0"/>
        <v>49</v>
      </c>
      <c r="B52" s="5" t="s">
        <v>64</v>
      </c>
      <c r="C52" s="4" t="s">
        <v>113</v>
      </c>
      <c r="D52" s="5" t="s">
        <v>24</v>
      </c>
      <c r="E52" s="3">
        <v>4625</v>
      </c>
      <c r="F52" s="9">
        <v>797</v>
      </c>
      <c r="G52" s="2" t="s">
        <v>22</v>
      </c>
      <c r="H52" s="2" t="s">
        <v>154</v>
      </c>
      <c r="I52" s="2" t="s">
        <v>128</v>
      </c>
      <c r="J52" s="5" t="s">
        <v>216</v>
      </c>
      <c r="K52" s="6">
        <v>1152</v>
      </c>
      <c r="L52" s="6">
        <v>858.24</v>
      </c>
      <c r="M52" s="45" t="s">
        <v>280</v>
      </c>
    </row>
    <row r="53" spans="1:13" ht="45" customHeight="1" x14ac:dyDescent="0.2">
      <c r="A53" s="30">
        <f t="shared" si="0"/>
        <v>50</v>
      </c>
      <c r="B53" s="5" t="s">
        <v>64</v>
      </c>
      <c r="C53" s="4" t="s">
        <v>114</v>
      </c>
      <c r="D53" s="5" t="s">
        <v>24</v>
      </c>
      <c r="E53" s="3">
        <v>4625</v>
      </c>
      <c r="F53" s="9">
        <v>797</v>
      </c>
      <c r="G53" s="2" t="s">
        <v>22</v>
      </c>
      <c r="H53" s="2" t="s">
        <v>155</v>
      </c>
      <c r="I53" s="2" t="s">
        <v>128</v>
      </c>
      <c r="J53" s="5" t="s">
        <v>216</v>
      </c>
      <c r="K53" s="6">
        <v>1152</v>
      </c>
      <c r="L53" s="6">
        <v>858.24</v>
      </c>
      <c r="M53" s="45" t="s">
        <v>280</v>
      </c>
    </row>
    <row r="54" spans="1:13" ht="45" customHeight="1" x14ac:dyDescent="0.2">
      <c r="A54" s="30">
        <f t="shared" si="0"/>
        <v>51</v>
      </c>
      <c r="B54" s="5" t="s">
        <v>64</v>
      </c>
      <c r="C54" s="4" t="s">
        <v>115</v>
      </c>
      <c r="D54" s="5" t="s">
        <v>24</v>
      </c>
      <c r="E54" s="3">
        <v>4625</v>
      </c>
      <c r="F54" s="9">
        <v>797</v>
      </c>
      <c r="G54" s="2" t="s">
        <v>22</v>
      </c>
      <c r="H54" s="2" t="s">
        <v>156</v>
      </c>
      <c r="I54" s="2" t="s">
        <v>128</v>
      </c>
      <c r="J54" s="5" t="s">
        <v>216</v>
      </c>
      <c r="K54" s="6">
        <v>1152</v>
      </c>
      <c r="L54" s="6">
        <v>858.24</v>
      </c>
      <c r="M54" s="45" t="s">
        <v>280</v>
      </c>
    </row>
    <row r="55" spans="1:13" ht="45" customHeight="1" x14ac:dyDescent="0.2">
      <c r="A55" s="30">
        <f t="shared" si="0"/>
        <v>52</v>
      </c>
      <c r="B55" s="5" t="s">
        <v>64</v>
      </c>
      <c r="C55" s="4" t="s">
        <v>116</v>
      </c>
      <c r="D55" s="5" t="s">
        <v>24</v>
      </c>
      <c r="E55" s="3">
        <v>4625</v>
      </c>
      <c r="F55" s="9">
        <v>797</v>
      </c>
      <c r="G55" s="2" t="s">
        <v>22</v>
      </c>
      <c r="H55" s="2" t="s">
        <v>157</v>
      </c>
      <c r="I55" s="2" t="s">
        <v>128</v>
      </c>
      <c r="J55" s="5" t="s">
        <v>216</v>
      </c>
      <c r="K55" s="6">
        <v>1152</v>
      </c>
      <c r="L55" s="6">
        <v>858.24</v>
      </c>
      <c r="M55" s="45" t="s">
        <v>280</v>
      </c>
    </row>
    <row r="56" spans="1:13" ht="45" customHeight="1" x14ac:dyDescent="0.2">
      <c r="A56" s="30">
        <f t="shared" si="0"/>
        <v>53</v>
      </c>
      <c r="B56" s="5" t="s">
        <v>64</v>
      </c>
      <c r="C56" s="4" t="s">
        <v>117</v>
      </c>
      <c r="D56" s="5" t="s">
        <v>24</v>
      </c>
      <c r="E56" s="3">
        <v>4625</v>
      </c>
      <c r="F56" s="9">
        <v>797</v>
      </c>
      <c r="G56" s="2" t="s">
        <v>22</v>
      </c>
      <c r="H56" s="2" t="s">
        <v>158</v>
      </c>
      <c r="I56" s="2" t="s">
        <v>128</v>
      </c>
      <c r="J56" s="5" t="s">
        <v>216</v>
      </c>
      <c r="K56" s="6">
        <v>1152</v>
      </c>
      <c r="L56" s="6">
        <v>858.24</v>
      </c>
      <c r="M56" s="45" t="s">
        <v>280</v>
      </c>
    </row>
    <row r="57" spans="1:13" ht="45" customHeight="1" x14ac:dyDescent="0.2">
      <c r="A57" s="30">
        <f t="shared" si="0"/>
        <v>54</v>
      </c>
      <c r="B57" s="5" t="s">
        <v>64</v>
      </c>
      <c r="C57" s="4" t="s">
        <v>118</v>
      </c>
      <c r="D57" s="5" t="s">
        <v>24</v>
      </c>
      <c r="E57" s="3">
        <v>4625</v>
      </c>
      <c r="F57" s="9">
        <v>797</v>
      </c>
      <c r="G57" s="2" t="s">
        <v>22</v>
      </c>
      <c r="H57" s="2" t="s">
        <v>159</v>
      </c>
      <c r="I57" s="2" t="s">
        <v>128</v>
      </c>
      <c r="J57" s="5" t="s">
        <v>216</v>
      </c>
      <c r="K57" s="6">
        <v>1152</v>
      </c>
      <c r="L57" s="6">
        <v>858.24</v>
      </c>
      <c r="M57" s="45" t="s">
        <v>280</v>
      </c>
    </row>
    <row r="58" spans="1:13" ht="45" customHeight="1" x14ac:dyDescent="0.2">
      <c r="A58" s="30">
        <f t="shared" si="0"/>
        <v>55</v>
      </c>
      <c r="B58" s="5" t="s">
        <v>64</v>
      </c>
      <c r="C58" s="4" t="s">
        <v>119</v>
      </c>
      <c r="D58" s="5" t="s">
        <v>24</v>
      </c>
      <c r="E58" s="3">
        <v>4625</v>
      </c>
      <c r="F58" s="9">
        <v>797</v>
      </c>
      <c r="G58" s="2" t="s">
        <v>22</v>
      </c>
      <c r="H58" s="2" t="s">
        <v>160</v>
      </c>
      <c r="I58" s="2" t="s">
        <v>128</v>
      </c>
      <c r="J58" s="5" t="s">
        <v>216</v>
      </c>
      <c r="K58" s="6">
        <v>1152</v>
      </c>
      <c r="L58" s="6">
        <v>858.24</v>
      </c>
      <c r="M58" s="45" t="s">
        <v>280</v>
      </c>
    </row>
    <row r="59" spans="1:13" ht="45" customHeight="1" x14ac:dyDescent="0.2">
      <c r="A59" s="30">
        <f t="shared" si="0"/>
        <v>56</v>
      </c>
      <c r="B59" s="5" t="s">
        <v>64</v>
      </c>
      <c r="C59" s="4" t="s">
        <v>120</v>
      </c>
      <c r="D59" s="5" t="s">
        <v>24</v>
      </c>
      <c r="E59" s="3">
        <v>4625</v>
      </c>
      <c r="F59" s="9">
        <v>797</v>
      </c>
      <c r="G59" s="2" t="s">
        <v>22</v>
      </c>
      <c r="H59" s="2" t="s">
        <v>161</v>
      </c>
      <c r="I59" s="2" t="s">
        <v>128</v>
      </c>
      <c r="J59" s="5" t="s">
        <v>216</v>
      </c>
      <c r="K59" s="6">
        <v>1152</v>
      </c>
      <c r="L59" s="6">
        <v>858.24</v>
      </c>
      <c r="M59" s="45" t="s">
        <v>280</v>
      </c>
    </row>
    <row r="60" spans="1:13" ht="45" customHeight="1" x14ac:dyDescent="0.2">
      <c r="A60" s="30">
        <f t="shared" si="0"/>
        <v>57</v>
      </c>
      <c r="B60" s="5" t="s">
        <v>64</v>
      </c>
      <c r="C60" s="4" t="s">
        <v>121</v>
      </c>
      <c r="D60" s="5" t="s">
        <v>24</v>
      </c>
      <c r="E60" s="3">
        <v>4625</v>
      </c>
      <c r="F60" s="9">
        <v>797</v>
      </c>
      <c r="G60" s="2" t="s">
        <v>22</v>
      </c>
      <c r="H60" s="2" t="s">
        <v>162</v>
      </c>
      <c r="I60" s="2" t="s">
        <v>128</v>
      </c>
      <c r="J60" s="5" t="s">
        <v>216</v>
      </c>
      <c r="K60" s="6">
        <v>1152</v>
      </c>
      <c r="L60" s="6">
        <v>858.24</v>
      </c>
      <c r="M60" s="45" t="s">
        <v>280</v>
      </c>
    </row>
    <row r="61" spans="1:13" ht="45" customHeight="1" x14ac:dyDescent="0.2">
      <c r="A61" s="30">
        <f t="shared" si="0"/>
        <v>58</v>
      </c>
      <c r="B61" s="5" t="s">
        <v>64</v>
      </c>
      <c r="C61" s="4" t="s">
        <v>122</v>
      </c>
      <c r="D61" s="5" t="s">
        <v>24</v>
      </c>
      <c r="E61" s="3">
        <v>4625</v>
      </c>
      <c r="F61" s="9">
        <v>797</v>
      </c>
      <c r="G61" s="2" t="s">
        <v>22</v>
      </c>
      <c r="H61" s="2" t="s">
        <v>163</v>
      </c>
      <c r="I61" s="2" t="s">
        <v>128</v>
      </c>
      <c r="J61" s="5" t="s">
        <v>216</v>
      </c>
      <c r="K61" s="6">
        <v>1152</v>
      </c>
      <c r="L61" s="6">
        <v>858.24</v>
      </c>
      <c r="M61" s="45" t="s">
        <v>280</v>
      </c>
    </row>
    <row r="62" spans="1:13" ht="45" customHeight="1" x14ac:dyDescent="0.2">
      <c r="A62" s="30">
        <f t="shared" si="0"/>
        <v>59</v>
      </c>
      <c r="B62" s="5" t="s">
        <v>64</v>
      </c>
      <c r="C62" s="4" t="s">
        <v>123</v>
      </c>
      <c r="D62" s="5" t="s">
        <v>24</v>
      </c>
      <c r="E62" s="3">
        <v>4625</v>
      </c>
      <c r="F62" s="9">
        <v>797</v>
      </c>
      <c r="G62" s="2" t="s">
        <v>22</v>
      </c>
      <c r="H62" s="2" t="s">
        <v>164</v>
      </c>
      <c r="I62" s="2" t="s">
        <v>128</v>
      </c>
      <c r="J62" s="5" t="s">
        <v>216</v>
      </c>
      <c r="K62" s="6">
        <v>1152</v>
      </c>
      <c r="L62" s="6">
        <v>858.24</v>
      </c>
      <c r="M62" s="45" t="s">
        <v>280</v>
      </c>
    </row>
    <row r="63" spans="1:13" ht="45" customHeight="1" x14ac:dyDescent="0.2">
      <c r="A63" s="30">
        <f t="shared" si="0"/>
        <v>60</v>
      </c>
      <c r="B63" s="5" t="s">
        <v>64</v>
      </c>
      <c r="C63" s="4" t="s">
        <v>124</v>
      </c>
      <c r="D63" s="5" t="s">
        <v>24</v>
      </c>
      <c r="E63" s="3">
        <v>4625</v>
      </c>
      <c r="F63" s="9">
        <v>797</v>
      </c>
      <c r="G63" s="2" t="s">
        <v>22</v>
      </c>
      <c r="H63" s="2" t="s">
        <v>165</v>
      </c>
      <c r="I63" s="2" t="s">
        <v>128</v>
      </c>
      <c r="J63" s="5" t="s">
        <v>216</v>
      </c>
      <c r="K63" s="6">
        <v>1152</v>
      </c>
      <c r="L63" s="6">
        <v>858.24</v>
      </c>
      <c r="M63" s="45" t="s">
        <v>280</v>
      </c>
    </row>
    <row r="64" spans="1:13" ht="45" customHeight="1" x14ac:dyDescent="0.2">
      <c r="A64" s="30">
        <f t="shared" si="0"/>
        <v>61</v>
      </c>
      <c r="B64" s="5" t="s">
        <v>64</v>
      </c>
      <c r="C64" s="4" t="s">
        <v>125</v>
      </c>
      <c r="D64" s="5" t="s">
        <v>24</v>
      </c>
      <c r="E64" s="3">
        <v>4625</v>
      </c>
      <c r="F64" s="9">
        <v>797</v>
      </c>
      <c r="G64" s="2" t="s">
        <v>22</v>
      </c>
      <c r="H64" s="2" t="s">
        <v>166</v>
      </c>
      <c r="I64" s="2" t="s">
        <v>128</v>
      </c>
      <c r="J64" s="5" t="s">
        <v>216</v>
      </c>
      <c r="K64" s="6">
        <v>1152</v>
      </c>
      <c r="L64" s="6">
        <v>858.24</v>
      </c>
      <c r="M64" s="45" t="s">
        <v>280</v>
      </c>
    </row>
    <row r="65" spans="1:13" ht="45" customHeight="1" x14ac:dyDescent="0.2">
      <c r="A65" s="30">
        <f t="shared" si="0"/>
        <v>62</v>
      </c>
      <c r="B65" s="5" t="s">
        <v>64</v>
      </c>
      <c r="C65" s="4" t="s">
        <v>126</v>
      </c>
      <c r="D65" s="5" t="s">
        <v>24</v>
      </c>
      <c r="E65" s="3">
        <v>4625</v>
      </c>
      <c r="F65" s="9">
        <v>797</v>
      </c>
      <c r="G65" s="2" t="s">
        <v>22</v>
      </c>
      <c r="H65" s="2" t="s">
        <v>167</v>
      </c>
      <c r="I65" s="2" t="s">
        <v>128</v>
      </c>
      <c r="J65" s="5" t="s">
        <v>216</v>
      </c>
      <c r="K65" s="6">
        <v>1152</v>
      </c>
      <c r="L65" s="6">
        <v>858.24</v>
      </c>
      <c r="M65" s="45" t="s">
        <v>280</v>
      </c>
    </row>
    <row r="66" spans="1:13" ht="45" customHeight="1" x14ac:dyDescent="0.2">
      <c r="A66" s="30">
        <f t="shared" si="0"/>
        <v>63</v>
      </c>
      <c r="B66" s="5" t="s">
        <v>64</v>
      </c>
      <c r="C66" s="4" t="s">
        <v>127</v>
      </c>
      <c r="D66" s="5" t="s">
        <v>24</v>
      </c>
      <c r="E66" s="3">
        <v>4625</v>
      </c>
      <c r="F66" s="9">
        <v>797</v>
      </c>
      <c r="G66" s="2" t="s">
        <v>22</v>
      </c>
      <c r="H66" s="2" t="s">
        <v>168</v>
      </c>
      <c r="I66" s="2" t="s">
        <v>128</v>
      </c>
      <c r="J66" s="5" t="s">
        <v>216</v>
      </c>
      <c r="K66" s="6">
        <v>1152</v>
      </c>
      <c r="L66" s="6">
        <v>858.24</v>
      </c>
      <c r="M66" s="45" t="s">
        <v>280</v>
      </c>
    </row>
    <row r="67" spans="1:13" ht="45" customHeight="1" x14ac:dyDescent="0.2">
      <c r="A67" s="30">
        <f t="shared" si="0"/>
        <v>64</v>
      </c>
      <c r="B67" s="3" t="s">
        <v>183</v>
      </c>
      <c r="C67" s="4" t="s">
        <v>186</v>
      </c>
      <c r="D67" s="3" t="s">
        <v>184</v>
      </c>
      <c r="E67" s="9">
        <v>4626</v>
      </c>
      <c r="F67" s="9">
        <v>21</v>
      </c>
      <c r="G67" s="3" t="s">
        <v>185</v>
      </c>
      <c r="H67" s="3" t="s">
        <v>187</v>
      </c>
      <c r="I67" s="3" t="s">
        <v>188</v>
      </c>
      <c r="J67" s="5" t="s">
        <v>216</v>
      </c>
      <c r="K67" s="6">
        <v>19600</v>
      </c>
      <c r="L67" s="6">
        <v>14602</v>
      </c>
      <c r="M67" s="45" t="s">
        <v>281</v>
      </c>
    </row>
    <row r="68" spans="1:13" ht="45" customHeight="1" x14ac:dyDescent="0.2">
      <c r="A68" s="30">
        <f t="shared" si="0"/>
        <v>65</v>
      </c>
      <c r="B68" s="3" t="s">
        <v>183</v>
      </c>
      <c r="C68" s="4" t="s">
        <v>189</v>
      </c>
      <c r="D68" s="3" t="s">
        <v>184</v>
      </c>
      <c r="E68" s="9">
        <v>4626</v>
      </c>
      <c r="F68" s="9">
        <v>21</v>
      </c>
      <c r="G68" s="3" t="s">
        <v>185</v>
      </c>
      <c r="H68" s="3" t="s">
        <v>190</v>
      </c>
      <c r="I68" s="3" t="s">
        <v>188</v>
      </c>
      <c r="J68" s="5" t="s">
        <v>216</v>
      </c>
      <c r="K68" s="6">
        <v>19600</v>
      </c>
      <c r="L68" s="6">
        <v>14602</v>
      </c>
      <c r="M68" s="45" t="s">
        <v>281</v>
      </c>
    </row>
    <row r="69" spans="1:13" ht="60" customHeight="1" x14ac:dyDescent="0.2">
      <c r="A69" s="30">
        <f t="shared" si="0"/>
        <v>66</v>
      </c>
      <c r="B69" s="3" t="s">
        <v>237</v>
      </c>
      <c r="C69" s="4" t="s">
        <v>65</v>
      </c>
      <c r="D69" s="3" t="s">
        <v>66</v>
      </c>
      <c r="E69" s="3" t="s">
        <v>265</v>
      </c>
      <c r="F69" s="9">
        <v>79</v>
      </c>
      <c r="G69" s="3" t="s">
        <v>22</v>
      </c>
      <c r="H69" s="3" t="s">
        <v>68</v>
      </c>
      <c r="I69" s="3" t="s">
        <v>67</v>
      </c>
      <c r="J69" s="5" t="s">
        <v>218</v>
      </c>
      <c r="K69" s="6">
        <v>5981.8</v>
      </c>
      <c r="L69" s="6">
        <v>2841.3599999999997</v>
      </c>
      <c r="M69" s="45" t="s">
        <v>282</v>
      </c>
    </row>
    <row r="70" spans="1:13" ht="60" customHeight="1" x14ac:dyDescent="0.2">
      <c r="A70" s="30">
        <f t="shared" ref="A70:A110" si="1">A69+1</f>
        <v>67</v>
      </c>
      <c r="B70" s="3" t="s">
        <v>237</v>
      </c>
      <c r="C70" s="4" t="s">
        <v>69</v>
      </c>
      <c r="D70" s="3" t="s">
        <v>66</v>
      </c>
      <c r="E70" s="3" t="s">
        <v>265</v>
      </c>
      <c r="F70" s="9">
        <v>79</v>
      </c>
      <c r="G70" s="3" t="s">
        <v>22</v>
      </c>
      <c r="H70" s="3" t="s">
        <v>70</v>
      </c>
      <c r="I70" s="3" t="s">
        <v>67</v>
      </c>
      <c r="J70" s="5" t="s">
        <v>218</v>
      </c>
      <c r="K70" s="6">
        <v>5981.8</v>
      </c>
      <c r="L70" s="6">
        <v>2841.3599999999997</v>
      </c>
      <c r="M70" s="45" t="s">
        <v>282</v>
      </c>
    </row>
    <row r="71" spans="1:13" ht="60" customHeight="1" x14ac:dyDescent="0.2">
      <c r="A71" s="30">
        <f t="shared" si="1"/>
        <v>68</v>
      </c>
      <c r="B71" s="3" t="s">
        <v>237</v>
      </c>
      <c r="C71" s="4" t="s">
        <v>71</v>
      </c>
      <c r="D71" s="3" t="s">
        <v>66</v>
      </c>
      <c r="E71" s="3" t="s">
        <v>265</v>
      </c>
      <c r="F71" s="9">
        <v>79</v>
      </c>
      <c r="G71" s="3" t="s">
        <v>22</v>
      </c>
      <c r="H71" s="3" t="s">
        <v>72</v>
      </c>
      <c r="I71" s="3" t="s">
        <v>67</v>
      </c>
      <c r="J71" s="5" t="s">
        <v>218</v>
      </c>
      <c r="K71" s="6">
        <v>5981.8</v>
      </c>
      <c r="L71" s="6">
        <v>2841.3599999999997</v>
      </c>
      <c r="M71" s="45" t="s">
        <v>282</v>
      </c>
    </row>
    <row r="72" spans="1:13" ht="60" customHeight="1" x14ac:dyDescent="0.2">
      <c r="A72" s="30">
        <f t="shared" si="1"/>
        <v>69</v>
      </c>
      <c r="B72" s="3" t="s">
        <v>237</v>
      </c>
      <c r="C72" s="4" t="s">
        <v>73</v>
      </c>
      <c r="D72" s="3" t="s">
        <v>66</v>
      </c>
      <c r="E72" s="3" t="s">
        <v>265</v>
      </c>
      <c r="F72" s="9">
        <v>79</v>
      </c>
      <c r="G72" s="3" t="s">
        <v>22</v>
      </c>
      <c r="H72" s="3" t="s">
        <v>74</v>
      </c>
      <c r="I72" s="3" t="s">
        <v>67</v>
      </c>
      <c r="J72" s="5" t="s">
        <v>218</v>
      </c>
      <c r="K72" s="6">
        <v>5981.8</v>
      </c>
      <c r="L72" s="6">
        <v>2841.3599999999997</v>
      </c>
      <c r="M72" s="45" t="s">
        <v>282</v>
      </c>
    </row>
    <row r="73" spans="1:13" ht="60" customHeight="1" x14ac:dyDescent="0.2">
      <c r="A73" s="30">
        <f t="shared" si="1"/>
        <v>70</v>
      </c>
      <c r="B73" s="3" t="s">
        <v>237</v>
      </c>
      <c r="C73" s="4" t="s">
        <v>75</v>
      </c>
      <c r="D73" s="3" t="s">
        <v>66</v>
      </c>
      <c r="E73" s="3" t="s">
        <v>265</v>
      </c>
      <c r="F73" s="9">
        <v>79</v>
      </c>
      <c r="G73" s="3" t="s">
        <v>22</v>
      </c>
      <c r="H73" s="3" t="s">
        <v>76</v>
      </c>
      <c r="I73" s="3" t="s">
        <v>67</v>
      </c>
      <c r="J73" s="5" t="s">
        <v>218</v>
      </c>
      <c r="K73" s="6">
        <v>5981.8</v>
      </c>
      <c r="L73" s="6">
        <v>2841.3599999999997</v>
      </c>
      <c r="M73" s="45" t="s">
        <v>282</v>
      </c>
    </row>
    <row r="74" spans="1:13" ht="60" customHeight="1" x14ac:dyDescent="0.2">
      <c r="A74" s="30">
        <f t="shared" si="1"/>
        <v>71</v>
      </c>
      <c r="B74" s="3" t="s">
        <v>237</v>
      </c>
      <c r="C74" s="4" t="s">
        <v>77</v>
      </c>
      <c r="D74" s="3" t="s">
        <v>66</v>
      </c>
      <c r="E74" s="3" t="s">
        <v>265</v>
      </c>
      <c r="F74" s="9">
        <v>79</v>
      </c>
      <c r="G74" s="3" t="s">
        <v>22</v>
      </c>
      <c r="H74" s="3" t="s">
        <v>78</v>
      </c>
      <c r="I74" s="3" t="s">
        <v>67</v>
      </c>
      <c r="J74" s="5" t="s">
        <v>218</v>
      </c>
      <c r="K74" s="6">
        <v>5981.8</v>
      </c>
      <c r="L74" s="6">
        <v>2841.3599999999997</v>
      </c>
      <c r="M74" s="45" t="s">
        <v>282</v>
      </c>
    </row>
    <row r="75" spans="1:13" ht="60" customHeight="1" x14ac:dyDescent="0.2">
      <c r="A75" s="30">
        <f t="shared" si="1"/>
        <v>72</v>
      </c>
      <c r="B75" s="3" t="s">
        <v>237</v>
      </c>
      <c r="C75" s="4" t="s">
        <v>79</v>
      </c>
      <c r="D75" s="3" t="s">
        <v>66</v>
      </c>
      <c r="E75" s="3" t="s">
        <v>265</v>
      </c>
      <c r="F75" s="9">
        <v>79</v>
      </c>
      <c r="G75" s="3" t="s">
        <v>22</v>
      </c>
      <c r="H75" s="3" t="s">
        <v>80</v>
      </c>
      <c r="I75" s="3" t="s">
        <v>67</v>
      </c>
      <c r="J75" s="5" t="s">
        <v>218</v>
      </c>
      <c r="K75" s="6">
        <v>5981.8</v>
      </c>
      <c r="L75" s="6">
        <v>2841.3599999999997</v>
      </c>
      <c r="M75" s="45" t="s">
        <v>282</v>
      </c>
    </row>
    <row r="76" spans="1:13" ht="60" customHeight="1" x14ac:dyDescent="0.2">
      <c r="A76" s="30">
        <f t="shared" si="1"/>
        <v>73</v>
      </c>
      <c r="B76" s="3" t="s">
        <v>242</v>
      </c>
      <c r="C76" s="4" t="s">
        <v>81</v>
      </c>
      <c r="D76" s="3" t="s">
        <v>66</v>
      </c>
      <c r="E76" s="3" t="s">
        <v>265</v>
      </c>
      <c r="F76" s="9">
        <v>79</v>
      </c>
      <c r="G76" s="3" t="s">
        <v>22</v>
      </c>
      <c r="H76" s="3" t="s">
        <v>245</v>
      </c>
      <c r="I76" s="3" t="s">
        <v>67</v>
      </c>
      <c r="J76" s="5" t="s">
        <v>218</v>
      </c>
      <c r="K76" s="6">
        <v>5981.8</v>
      </c>
      <c r="L76" s="6">
        <v>2841.3599999999997</v>
      </c>
      <c r="M76" s="45" t="s">
        <v>282</v>
      </c>
    </row>
    <row r="77" spans="1:13" ht="60" customHeight="1" x14ac:dyDescent="0.2">
      <c r="A77" s="30">
        <f t="shared" si="1"/>
        <v>74</v>
      </c>
      <c r="B77" s="3" t="s">
        <v>237</v>
      </c>
      <c r="C77" s="4" t="s">
        <v>82</v>
      </c>
      <c r="D77" s="3" t="s">
        <v>66</v>
      </c>
      <c r="E77" s="3" t="s">
        <v>265</v>
      </c>
      <c r="F77" s="9">
        <v>79</v>
      </c>
      <c r="G77" s="3" t="s">
        <v>22</v>
      </c>
      <c r="H77" s="3" t="s">
        <v>83</v>
      </c>
      <c r="I77" s="3" t="s">
        <v>67</v>
      </c>
      <c r="J77" s="5" t="s">
        <v>218</v>
      </c>
      <c r="K77" s="6">
        <v>5981.8</v>
      </c>
      <c r="L77" s="6">
        <v>2841.3599999999997</v>
      </c>
      <c r="M77" s="45" t="s">
        <v>282</v>
      </c>
    </row>
    <row r="78" spans="1:13" ht="60" customHeight="1" x14ac:dyDescent="0.2">
      <c r="A78" s="30">
        <f t="shared" si="1"/>
        <v>75</v>
      </c>
      <c r="B78" s="3" t="s">
        <v>237</v>
      </c>
      <c r="C78" s="4" t="s">
        <v>84</v>
      </c>
      <c r="D78" s="3" t="s">
        <v>66</v>
      </c>
      <c r="E78" s="3" t="s">
        <v>265</v>
      </c>
      <c r="F78" s="9">
        <v>79</v>
      </c>
      <c r="G78" s="3" t="s">
        <v>22</v>
      </c>
      <c r="H78" s="3" t="s">
        <v>85</v>
      </c>
      <c r="I78" s="3" t="s">
        <v>67</v>
      </c>
      <c r="J78" s="5" t="s">
        <v>218</v>
      </c>
      <c r="K78" s="6">
        <v>5981.8</v>
      </c>
      <c r="L78" s="6">
        <v>2841.3599999999997</v>
      </c>
      <c r="M78" s="45" t="s">
        <v>282</v>
      </c>
    </row>
    <row r="79" spans="1:13" ht="60" customHeight="1" x14ac:dyDescent="0.2">
      <c r="A79" s="30">
        <f t="shared" si="1"/>
        <v>76</v>
      </c>
      <c r="B79" s="3" t="s">
        <v>237</v>
      </c>
      <c r="C79" s="4" t="s">
        <v>86</v>
      </c>
      <c r="D79" s="3" t="s">
        <v>66</v>
      </c>
      <c r="E79" s="3" t="s">
        <v>265</v>
      </c>
      <c r="F79" s="9">
        <v>79</v>
      </c>
      <c r="G79" s="3" t="s">
        <v>22</v>
      </c>
      <c r="H79" s="3" t="s">
        <v>87</v>
      </c>
      <c r="I79" s="3" t="s">
        <v>67</v>
      </c>
      <c r="J79" s="5" t="s">
        <v>218</v>
      </c>
      <c r="K79" s="6">
        <v>5981.8</v>
      </c>
      <c r="L79" s="6">
        <v>2841.3599999999997</v>
      </c>
      <c r="M79" s="45" t="s">
        <v>282</v>
      </c>
    </row>
    <row r="80" spans="1:13" ht="99.95" customHeight="1" x14ac:dyDescent="0.2">
      <c r="A80" s="30">
        <f t="shared" si="1"/>
        <v>77</v>
      </c>
      <c r="B80" s="2" t="s">
        <v>238</v>
      </c>
      <c r="C80" s="4" t="s">
        <v>191</v>
      </c>
      <c r="D80" s="2" t="s">
        <v>66</v>
      </c>
      <c r="E80" s="3" t="s">
        <v>265</v>
      </c>
      <c r="F80" s="9">
        <v>116</v>
      </c>
      <c r="G80" s="2" t="s">
        <v>22</v>
      </c>
      <c r="H80" s="2" t="s">
        <v>32</v>
      </c>
      <c r="I80" s="3" t="s">
        <v>25</v>
      </c>
      <c r="J80" s="11">
        <v>41851</v>
      </c>
      <c r="K80" s="12">
        <v>8272.73</v>
      </c>
      <c r="L80" s="6">
        <v>2316.369999999999</v>
      </c>
      <c r="M80" s="46" t="s">
        <v>283</v>
      </c>
    </row>
    <row r="81" spans="1:13" ht="99.95" customHeight="1" x14ac:dyDescent="0.2">
      <c r="A81" s="30">
        <f t="shared" si="1"/>
        <v>78</v>
      </c>
      <c r="B81" s="2" t="s">
        <v>238</v>
      </c>
      <c r="C81" s="4" t="s">
        <v>192</v>
      </c>
      <c r="D81" s="2" t="s">
        <v>66</v>
      </c>
      <c r="E81" s="3" t="s">
        <v>265</v>
      </c>
      <c r="F81" s="9">
        <v>116</v>
      </c>
      <c r="G81" s="2" t="s">
        <v>22</v>
      </c>
      <c r="H81" s="2" t="s">
        <v>32</v>
      </c>
      <c r="I81" s="3" t="s">
        <v>25</v>
      </c>
      <c r="J81" s="11">
        <v>41851</v>
      </c>
      <c r="K81" s="12">
        <v>8272.73</v>
      </c>
      <c r="L81" s="6">
        <v>2316.369999999999</v>
      </c>
      <c r="M81" s="46" t="s">
        <v>283</v>
      </c>
    </row>
    <row r="82" spans="1:13" ht="99.95" customHeight="1" x14ac:dyDescent="0.2">
      <c r="A82" s="30">
        <f t="shared" si="1"/>
        <v>79</v>
      </c>
      <c r="B82" s="2" t="s">
        <v>238</v>
      </c>
      <c r="C82" s="4" t="s">
        <v>193</v>
      </c>
      <c r="D82" s="2" t="s">
        <v>66</v>
      </c>
      <c r="E82" s="3" t="s">
        <v>265</v>
      </c>
      <c r="F82" s="9">
        <v>116</v>
      </c>
      <c r="G82" s="2" t="s">
        <v>22</v>
      </c>
      <c r="H82" s="2" t="s">
        <v>32</v>
      </c>
      <c r="I82" s="3" t="s">
        <v>25</v>
      </c>
      <c r="J82" s="11">
        <v>41851</v>
      </c>
      <c r="K82" s="12">
        <v>8272.73</v>
      </c>
      <c r="L82" s="6">
        <v>2316.369999999999</v>
      </c>
      <c r="M82" s="46" t="s">
        <v>283</v>
      </c>
    </row>
    <row r="83" spans="1:13" ht="99.95" customHeight="1" x14ac:dyDescent="0.2">
      <c r="A83" s="30">
        <f t="shared" si="1"/>
        <v>80</v>
      </c>
      <c r="B83" s="2" t="s">
        <v>238</v>
      </c>
      <c r="C83" s="4" t="s">
        <v>194</v>
      </c>
      <c r="D83" s="2" t="s">
        <v>66</v>
      </c>
      <c r="E83" s="3" t="s">
        <v>265</v>
      </c>
      <c r="F83" s="9">
        <v>116</v>
      </c>
      <c r="G83" s="2" t="s">
        <v>22</v>
      </c>
      <c r="H83" s="2" t="s">
        <v>32</v>
      </c>
      <c r="I83" s="3" t="s">
        <v>25</v>
      </c>
      <c r="J83" s="11">
        <v>41851</v>
      </c>
      <c r="K83" s="12">
        <v>8114.53</v>
      </c>
      <c r="L83" s="6">
        <v>2272.0500000000002</v>
      </c>
      <c r="M83" s="46" t="s">
        <v>283</v>
      </c>
    </row>
    <row r="84" spans="1:13" ht="99.95" customHeight="1" x14ac:dyDescent="0.2">
      <c r="A84" s="30">
        <f t="shared" si="1"/>
        <v>81</v>
      </c>
      <c r="B84" s="2" t="s">
        <v>238</v>
      </c>
      <c r="C84" s="4" t="s">
        <v>195</v>
      </c>
      <c r="D84" s="2" t="s">
        <v>66</v>
      </c>
      <c r="E84" s="3" t="s">
        <v>265</v>
      </c>
      <c r="F84" s="9">
        <v>116</v>
      </c>
      <c r="G84" s="2" t="s">
        <v>22</v>
      </c>
      <c r="H84" s="2" t="s">
        <v>32</v>
      </c>
      <c r="I84" s="3" t="s">
        <v>25</v>
      </c>
      <c r="J84" s="11">
        <v>41851</v>
      </c>
      <c r="K84" s="12">
        <v>8114.53</v>
      </c>
      <c r="L84" s="6">
        <v>2272.0500000000002</v>
      </c>
      <c r="M84" s="46" t="s">
        <v>283</v>
      </c>
    </row>
    <row r="85" spans="1:13" ht="99.95" customHeight="1" x14ac:dyDescent="0.2">
      <c r="A85" s="30">
        <f t="shared" si="1"/>
        <v>82</v>
      </c>
      <c r="B85" s="2" t="s">
        <v>238</v>
      </c>
      <c r="C85" s="4" t="s">
        <v>196</v>
      </c>
      <c r="D85" s="2" t="s">
        <v>66</v>
      </c>
      <c r="E85" s="3" t="s">
        <v>265</v>
      </c>
      <c r="F85" s="9">
        <v>116</v>
      </c>
      <c r="G85" s="2" t="s">
        <v>22</v>
      </c>
      <c r="H85" s="2" t="s">
        <v>32</v>
      </c>
      <c r="I85" s="3" t="s">
        <v>25</v>
      </c>
      <c r="J85" s="11">
        <v>41851</v>
      </c>
      <c r="K85" s="12">
        <v>8114.53</v>
      </c>
      <c r="L85" s="6">
        <v>2272.0500000000002</v>
      </c>
      <c r="M85" s="46" t="s">
        <v>283</v>
      </c>
    </row>
    <row r="86" spans="1:13" ht="99.95" customHeight="1" x14ac:dyDescent="0.2">
      <c r="A86" s="30">
        <f t="shared" si="1"/>
        <v>83</v>
      </c>
      <c r="B86" s="2" t="s">
        <v>238</v>
      </c>
      <c r="C86" s="4" t="s">
        <v>197</v>
      </c>
      <c r="D86" s="2" t="s">
        <v>66</v>
      </c>
      <c r="E86" s="3" t="s">
        <v>265</v>
      </c>
      <c r="F86" s="9">
        <v>116</v>
      </c>
      <c r="G86" s="2" t="s">
        <v>22</v>
      </c>
      <c r="H86" s="2" t="s">
        <v>32</v>
      </c>
      <c r="I86" s="3" t="s">
        <v>25</v>
      </c>
      <c r="J86" s="11">
        <v>41851</v>
      </c>
      <c r="K86" s="12">
        <v>8114.53</v>
      </c>
      <c r="L86" s="6">
        <v>2272.0500000000002</v>
      </c>
      <c r="M86" s="46" t="s">
        <v>283</v>
      </c>
    </row>
    <row r="87" spans="1:13" ht="99.95" customHeight="1" x14ac:dyDescent="0.2">
      <c r="A87" s="30">
        <f t="shared" si="1"/>
        <v>84</v>
      </c>
      <c r="B87" s="2" t="s">
        <v>238</v>
      </c>
      <c r="C87" s="4" t="s">
        <v>198</v>
      </c>
      <c r="D87" s="2" t="s">
        <v>66</v>
      </c>
      <c r="E87" s="3" t="s">
        <v>265</v>
      </c>
      <c r="F87" s="9">
        <v>116</v>
      </c>
      <c r="G87" s="2" t="s">
        <v>22</v>
      </c>
      <c r="H87" s="2" t="s">
        <v>32</v>
      </c>
      <c r="I87" s="3" t="s">
        <v>25</v>
      </c>
      <c r="J87" s="11">
        <v>41851</v>
      </c>
      <c r="K87" s="12">
        <v>8114.53</v>
      </c>
      <c r="L87" s="6">
        <v>2272.0500000000002</v>
      </c>
      <c r="M87" s="46" t="s">
        <v>283</v>
      </c>
    </row>
    <row r="88" spans="1:13" ht="99.95" customHeight="1" x14ac:dyDescent="0.2">
      <c r="A88" s="30">
        <f t="shared" si="1"/>
        <v>85</v>
      </c>
      <c r="B88" s="2" t="s">
        <v>238</v>
      </c>
      <c r="C88" s="4" t="s">
        <v>199</v>
      </c>
      <c r="D88" s="2" t="s">
        <v>66</v>
      </c>
      <c r="E88" s="3" t="s">
        <v>265</v>
      </c>
      <c r="F88" s="9">
        <v>116</v>
      </c>
      <c r="G88" s="2" t="s">
        <v>22</v>
      </c>
      <c r="H88" s="2" t="s">
        <v>32</v>
      </c>
      <c r="I88" s="3" t="s">
        <v>25</v>
      </c>
      <c r="J88" s="11">
        <v>41851</v>
      </c>
      <c r="K88" s="12">
        <v>8114.53</v>
      </c>
      <c r="L88" s="6">
        <v>2272.0500000000002</v>
      </c>
      <c r="M88" s="46" t="s">
        <v>283</v>
      </c>
    </row>
    <row r="89" spans="1:13" ht="99.95" customHeight="1" x14ac:dyDescent="0.2">
      <c r="A89" s="30">
        <f t="shared" si="1"/>
        <v>86</v>
      </c>
      <c r="B89" s="2" t="s">
        <v>238</v>
      </c>
      <c r="C89" s="4" t="s">
        <v>200</v>
      </c>
      <c r="D89" s="2" t="s">
        <v>66</v>
      </c>
      <c r="E89" s="3" t="s">
        <v>265</v>
      </c>
      <c r="F89" s="9">
        <v>116</v>
      </c>
      <c r="G89" s="2" t="s">
        <v>22</v>
      </c>
      <c r="H89" s="2" t="s">
        <v>32</v>
      </c>
      <c r="I89" s="3" t="s">
        <v>25</v>
      </c>
      <c r="J89" s="11">
        <v>41851</v>
      </c>
      <c r="K89" s="12">
        <v>8114.53</v>
      </c>
      <c r="L89" s="6">
        <v>2272.0500000000002</v>
      </c>
      <c r="M89" s="46" t="s">
        <v>283</v>
      </c>
    </row>
    <row r="90" spans="1:13" ht="99.95" customHeight="1" x14ac:dyDescent="0.2">
      <c r="A90" s="30">
        <f t="shared" si="1"/>
        <v>87</v>
      </c>
      <c r="B90" s="2" t="s">
        <v>238</v>
      </c>
      <c r="C90" s="4" t="s">
        <v>204</v>
      </c>
      <c r="D90" s="2" t="s">
        <v>66</v>
      </c>
      <c r="E90" s="3" t="s">
        <v>265</v>
      </c>
      <c r="F90" s="9">
        <v>116</v>
      </c>
      <c r="G90" s="2" t="s">
        <v>22</v>
      </c>
      <c r="H90" s="2" t="s">
        <v>32</v>
      </c>
      <c r="I90" s="3" t="s">
        <v>25</v>
      </c>
      <c r="J90" s="11">
        <v>41851</v>
      </c>
      <c r="K90" s="12">
        <v>8114.53</v>
      </c>
      <c r="L90" s="6">
        <v>2272.0500000000002</v>
      </c>
      <c r="M90" s="46" t="s">
        <v>283</v>
      </c>
    </row>
    <row r="91" spans="1:13" ht="99.95" customHeight="1" x14ac:dyDescent="0.2">
      <c r="A91" s="30">
        <f t="shared" si="1"/>
        <v>88</v>
      </c>
      <c r="B91" s="2" t="s">
        <v>238</v>
      </c>
      <c r="C91" s="4" t="s">
        <v>201</v>
      </c>
      <c r="D91" s="2" t="s">
        <v>66</v>
      </c>
      <c r="E91" s="3" t="s">
        <v>265</v>
      </c>
      <c r="F91" s="9">
        <v>116</v>
      </c>
      <c r="G91" s="2" t="s">
        <v>22</v>
      </c>
      <c r="H91" s="2" t="s">
        <v>32</v>
      </c>
      <c r="I91" s="3" t="s">
        <v>25</v>
      </c>
      <c r="J91" s="11">
        <v>41851</v>
      </c>
      <c r="K91" s="12">
        <v>8114.53</v>
      </c>
      <c r="L91" s="6">
        <v>2272.0500000000002</v>
      </c>
      <c r="M91" s="46" t="s">
        <v>283</v>
      </c>
    </row>
    <row r="92" spans="1:13" ht="99.95" customHeight="1" x14ac:dyDescent="0.2">
      <c r="A92" s="30">
        <f t="shared" si="1"/>
        <v>89</v>
      </c>
      <c r="B92" s="2" t="s">
        <v>238</v>
      </c>
      <c r="C92" s="4" t="s">
        <v>202</v>
      </c>
      <c r="D92" s="2" t="s">
        <v>66</v>
      </c>
      <c r="E92" s="3" t="s">
        <v>265</v>
      </c>
      <c r="F92" s="9">
        <v>116</v>
      </c>
      <c r="G92" s="2" t="s">
        <v>22</v>
      </c>
      <c r="H92" s="2" t="s">
        <v>246</v>
      </c>
      <c r="I92" s="3" t="s">
        <v>243</v>
      </c>
      <c r="J92" s="11">
        <v>41851</v>
      </c>
      <c r="K92" s="12">
        <v>8114.53</v>
      </c>
      <c r="L92" s="6">
        <v>2272.0500000000002</v>
      </c>
      <c r="M92" s="46" t="s">
        <v>283</v>
      </c>
    </row>
    <row r="93" spans="1:13" ht="99.95" customHeight="1" x14ac:dyDescent="0.2">
      <c r="A93" s="30">
        <f t="shared" si="1"/>
        <v>90</v>
      </c>
      <c r="B93" s="2" t="s">
        <v>238</v>
      </c>
      <c r="C93" s="4" t="s">
        <v>203</v>
      </c>
      <c r="D93" s="2" t="s">
        <v>66</v>
      </c>
      <c r="E93" s="3" t="s">
        <v>265</v>
      </c>
      <c r="F93" s="9">
        <v>116</v>
      </c>
      <c r="G93" s="2" t="s">
        <v>22</v>
      </c>
      <c r="H93" s="2" t="s">
        <v>32</v>
      </c>
      <c r="I93" s="3" t="s">
        <v>25</v>
      </c>
      <c r="J93" s="11">
        <v>41851</v>
      </c>
      <c r="K93" s="12">
        <v>8114.53</v>
      </c>
      <c r="L93" s="6">
        <v>2272.0500000000002</v>
      </c>
      <c r="M93" s="46" t="s">
        <v>283</v>
      </c>
    </row>
    <row r="94" spans="1:13" ht="99.95" customHeight="1" x14ac:dyDescent="0.2">
      <c r="A94" s="30">
        <f t="shared" si="1"/>
        <v>91</v>
      </c>
      <c r="B94" s="2" t="s">
        <v>238</v>
      </c>
      <c r="C94" s="4" t="s">
        <v>235</v>
      </c>
      <c r="D94" s="2" t="s">
        <v>66</v>
      </c>
      <c r="E94" s="3" t="s">
        <v>265</v>
      </c>
      <c r="F94" s="9">
        <v>116</v>
      </c>
      <c r="G94" s="2" t="s">
        <v>22</v>
      </c>
      <c r="H94" s="2" t="s">
        <v>247</v>
      </c>
      <c r="I94" s="3" t="s">
        <v>25</v>
      </c>
      <c r="J94" s="11">
        <v>41851</v>
      </c>
      <c r="K94" s="12">
        <v>8114.53</v>
      </c>
      <c r="L94" s="6">
        <v>2272.0500000000002</v>
      </c>
      <c r="M94" s="46" t="s">
        <v>283</v>
      </c>
    </row>
    <row r="95" spans="1:13" ht="99.95" customHeight="1" x14ac:dyDescent="0.2">
      <c r="A95" s="30">
        <f t="shared" si="1"/>
        <v>92</v>
      </c>
      <c r="B95" s="2" t="s">
        <v>238</v>
      </c>
      <c r="C95" s="4" t="s">
        <v>205</v>
      </c>
      <c r="D95" s="2" t="s">
        <v>66</v>
      </c>
      <c r="E95" s="3" t="s">
        <v>265</v>
      </c>
      <c r="F95" s="9">
        <v>116</v>
      </c>
      <c r="G95" s="2" t="s">
        <v>22</v>
      </c>
      <c r="H95" s="2" t="s">
        <v>248</v>
      </c>
      <c r="I95" s="3" t="s">
        <v>25</v>
      </c>
      <c r="J95" s="11">
        <v>41851</v>
      </c>
      <c r="K95" s="12">
        <v>8114.53</v>
      </c>
      <c r="L95" s="6">
        <v>2272.0500000000002</v>
      </c>
      <c r="M95" s="46" t="s">
        <v>283</v>
      </c>
    </row>
    <row r="96" spans="1:13" ht="99.95" customHeight="1" x14ac:dyDescent="0.2">
      <c r="A96" s="30">
        <f t="shared" si="1"/>
        <v>93</v>
      </c>
      <c r="B96" s="2" t="s">
        <v>238</v>
      </c>
      <c r="C96" s="4" t="s">
        <v>206</v>
      </c>
      <c r="D96" s="2" t="s">
        <v>66</v>
      </c>
      <c r="E96" s="3" t="s">
        <v>265</v>
      </c>
      <c r="F96" s="9">
        <v>116</v>
      </c>
      <c r="G96" s="2" t="s">
        <v>22</v>
      </c>
      <c r="H96" s="2" t="s">
        <v>32</v>
      </c>
      <c r="I96" s="3" t="s">
        <v>25</v>
      </c>
      <c r="J96" s="11">
        <v>41851</v>
      </c>
      <c r="K96" s="12">
        <v>8114.53</v>
      </c>
      <c r="L96" s="6">
        <v>2272.0500000000002</v>
      </c>
      <c r="M96" s="46" t="s">
        <v>283</v>
      </c>
    </row>
    <row r="97" spans="1:13" ht="99.95" customHeight="1" x14ac:dyDescent="0.2">
      <c r="A97" s="30">
        <f t="shared" si="1"/>
        <v>94</v>
      </c>
      <c r="B97" s="2" t="s">
        <v>238</v>
      </c>
      <c r="C97" s="4" t="s">
        <v>207</v>
      </c>
      <c r="D97" s="2" t="s">
        <v>66</v>
      </c>
      <c r="E97" s="3" t="s">
        <v>265</v>
      </c>
      <c r="F97" s="9">
        <v>116</v>
      </c>
      <c r="G97" s="2" t="s">
        <v>22</v>
      </c>
      <c r="H97" s="2" t="s">
        <v>32</v>
      </c>
      <c r="I97" s="3" t="s">
        <v>25</v>
      </c>
      <c r="J97" s="11">
        <v>41851</v>
      </c>
      <c r="K97" s="12">
        <v>8114.53</v>
      </c>
      <c r="L97" s="6">
        <v>2272.0500000000002</v>
      </c>
      <c r="M97" s="46" t="s">
        <v>283</v>
      </c>
    </row>
    <row r="98" spans="1:13" ht="99.95" customHeight="1" x14ac:dyDescent="0.2">
      <c r="A98" s="30">
        <f t="shared" si="1"/>
        <v>95</v>
      </c>
      <c r="B98" s="2" t="s">
        <v>238</v>
      </c>
      <c r="C98" s="4" t="s">
        <v>208</v>
      </c>
      <c r="D98" s="2" t="s">
        <v>66</v>
      </c>
      <c r="E98" s="3" t="s">
        <v>265</v>
      </c>
      <c r="F98" s="9">
        <v>116</v>
      </c>
      <c r="G98" s="2" t="s">
        <v>22</v>
      </c>
      <c r="H98" s="2" t="s">
        <v>32</v>
      </c>
      <c r="I98" s="3" t="s">
        <v>25</v>
      </c>
      <c r="J98" s="11">
        <v>41851</v>
      </c>
      <c r="K98" s="12">
        <v>8114.53</v>
      </c>
      <c r="L98" s="6">
        <v>2272.0500000000002</v>
      </c>
      <c r="M98" s="46" t="s">
        <v>283</v>
      </c>
    </row>
    <row r="99" spans="1:13" ht="99.95" customHeight="1" x14ac:dyDescent="0.2">
      <c r="A99" s="30">
        <f t="shared" si="1"/>
        <v>96</v>
      </c>
      <c r="B99" s="2" t="s">
        <v>238</v>
      </c>
      <c r="C99" s="4" t="s">
        <v>209</v>
      </c>
      <c r="D99" s="2" t="s">
        <v>66</v>
      </c>
      <c r="E99" s="3" t="s">
        <v>265</v>
      </c>
      <c r="F99" s="9">
        <v>116</v>
      </c>
      <c r="G99" s="2" t="s">
        <v>22</v>
      </c>
      <c r="H99" s="2" t="s">
        <v>32</v>
      </c>
      <c r="I99" s="3" t="s">
        <v>25</v>
      </c>
      <c r="J99" s="11">
        <v>41851</v>
      </c>
      <c r="K99" s="12">
        <v>8114.53</v>
      </c>
      <c r="L99" s="6">
        <v>2272.0500000000002</v>
      </c>
      <c r="M99" s="46" t="s">
        <v>283</v>
      </c>
    </row>
    <row r="100" spans="1:13" ht="99.95" customHeight="1" x14ac:dyDescent="0.2">
      <c r="A100" s="30">
        <f t="shared" si="1"/>
        <v>97</v>
      </c>
      <c r="B100" s="2" t="s">
        <v>238</v>
      </c>
      <c r="C100" s="4" t="s">
        <v>210</v>
      </c>
      <c r="D100" s="2" t="s">
        <v>66</v>
      </c>
      <c r="E100" s="3" t="s">
        <v>265</v>
      </c>
      <c r="F100" s="9">
        <v>116</v>
      </c>
      <c r="G100" s="2" t="s">
        <v>22</v>
      </c>
      <c r="H100" s="2" t="s">
        <v>68</v>
      </c>
      <c r="I100" s="3" t="s">
        <v>243</v>
      </c>
      <c r="J100" s="11">
        <v>41851</v>
      </c>
      <c r="K100" s="12">
        <v>8114.53</v>
      </c>
      <c r="L100" s="6">
        <v>2272.0500000000002</v>
      </c>
      <c r="M100" s="46" t="s">
        <v>283</v>
      </c>
    </row>
    <row r="101" spans="1:13" ht="99.95" customHeight="1" x14ac:dyDescent="0.2">
      <c r="A101" s="30">
        <f t="shared" si="1"/>
        <v>98</v>
      </c>
      <c r="B101" s="2" t="s">
        <v>238</v>
      </c>
      <c r="C101" s="4" t="s">
        <v>211</v>
      </c>
      <c r="D101" s="2" t="s">
        <v>66</v>
      </c>
      <c r="E101" s="3" t="s">
        <v>265</v>
      </c>
      <c r="F101" s="9">
        <v>116</v>
      </c>
      <c r="G101" s="2" t="s">
        <v>22</v>
      </c>
      <c r="H101" s="2" t="s">
        <v>32</v>
      </c>
      <c r="I101" s="3" t="s">
        <v>25</v>
      </c>
      <c r="J101" s="11">
        <v>41851</v>
      </c>
      <c r="K101" s="12">
        <v>8114.53</v>
      </c>
      <c r="L101" s="6">
        <v>2272.0500000000002</v>
      </c>
      <c r="M101" s="46" t="s">
        <v>283</v>
      </c>
    </row>
    <row r="102" spans="1:13" ht="99.95" customHeight="1" x14ac:dyDescent="0.2">
      <c r="A102" s="30">
        <f t="shared" si="1"/>
        <v>99</v>
      </c>
      <c r="B102" s="2" t="s">
        <v>238</v>
      </c>
      <c r="C102" s="4" t="s">
        <v>212</v>
      </c>
      <c r="D102" s="2" t="s">
        <v>66</v>
      </c>
      <c r="E102" s="3" t="s">
        <v>265</v>
      </c>
      <c r="F102" s="9">
        <v>116</v>
      </c>
      <c r="G102" s="2" t="s">
        <v>22</v>
      </c>
      <c r="H102" s="2" t="s">
        <v>32</v>
      </c>
      <c r="I102" s="3" t="s">
        <v>25</v>
      </c>
      <c r="J102" s="11">
        <v>41851</v>
      </c>
      <c r="K102" s="12">
        <v>8114.53</v>
      </c>
      <c r="L102" s="6">
        <v>2272.0500000000002</v>
      </c>
      <c r="M102" s="46" t="s">
        <v>283</v>
      </c>
    </row>
    <row r="103" spans="1:13" ht="99.95" customHeight="1" x14ac:dyDescent="0.2">
      <c r="A103" s="30">
        <f t="shared" si="1"/>
        <v>100</v>
      </c>
      <c r="B103" s="2" t="s">
        <v>238</v>
      </c>
      <c r="C103" s="4" t="s">
        <v>213</v>
      </c>
      <c r="D103" s="2" t="s">
        <v>66</v>
      </c>
      <c r="E103" s="3" t="s">
        <v>265</v>
      </c>
      <c r="F103" s="9">
        <v>116</v>
      </c>
      <c r="G103" s="2" t="s">
        <v>22</v>
      </c>
      <c r="H103" s="2" t="s">
        <v>32</v>
      </c>
      <c r="I103" s="3" t="s">
        <v>25</v>
      </c>
      <c r="J103" s="11">
        <v>41851</v>
      </c>
      <c r="K103" s="12">
        <v>8114.53</v>
      </c>
      <c r="L103" s="6">
        <v>2272.0500000000002</v>
      </c>
      <c r="M103" s="46" t="s">
        <v>283</v>
      </c>
    </row>
    <row r="104" spans="1:13" ht="99.95" customHeight="1" x14ac:dyDescent="0.2">
      <c r="A104" s="30">
        <f t="shared" si="1"/>
        <v>101</v>
      </c>
      <c r="B104" s="2" t="s">
        <v>238</v>
      </c>
      <c r="C104" s="4" t="s">
        <v>214</v>
      </c>
      <c r="D104" s="2" t="s">
        <v>66</v>
      </c>
      <c r="E104" s="3" t="s">
        <v>265</v>
      </c>
      <c r="F104" s="9">
        <v>116</v>
      </c>
      <c r="G104" s="2" t="s">
        <v>22</v>
      </c>
      <c r="H104" s="2" t="s">
        <v>244</v>
      </c>
      <c r="I104" s="3" t="s">
        <v>243</v>
      </c>
      <c r="J104" s="11">
        <v>41851</v>
      </c>
      <c r="K104" s="12">
        <v>8114.53</v>
      </c>
      <c r="L104" s="6">
        <v>2272.0500000000002</v>
      </c>
      <c r="M104" s="46" t="s">
        <v>283</v>
      </c>
    </row>
    <row r="105" spans="1:13" ht="99.95" customHeight="1" x14ac:dyDescent="0.2">
      <c r="A105" s="30">
        <f t="shared" si="1"/>
        <v>102</v>
      </c>
      <c r="B105" s="2" t="s">
        <v>238</v>
      </c>
      <c r="C105" s="4" t="s">
        <v>215</v>
      </c>
      <c r="D105" s="2" t="s">
        <v>66</v>
      </c>
      <c r="E105" s="3" t="s">
        <v>265</v>
      </c>
      <c r="F105" s="9">
        <v>116</v>
      </c>
      <c r="G105" s="2" t="s">
        <v>22</v>
      </c>
      <c r="H105" s="2" t="s">
        <v>32</v>
      </c>
      <c r="I105" s="3" t="s">
        <v>25</v>
      </c>
      <c r="J105" s="11">
        <v>41851</v>
      </c>
      <c r="K105" s="12">
        <v>8114.53</v>
      </c>
      <c r="L105" s="6">
        <v>2272.0500000000002</v>
      </c>
      <c r="M105" s="46" t="s">
        <v>283</v>
      </c>
    </row>
    <row r="106" spans="1:13" ht="65.099999999999994" customHeight="1" x14ac:dyDescent="0.2">
      <c r="A106" s="30">
        <f t="shared" si="1"/>
        <v>103</v>
      </c>
      <c r="B106" s="3" t="s">
        <v>239</v>
      </c>
      <c r="C106" s="4" t="s">
        <v>224</v>
      </c>
      <c r="D106" s="2" t="s">
        <v>66</v>
      </c>
      <c r="E106" s="9">
        <v>4714</v>
      </c>
      <c r="F106" s="9">
        <v>290</v>
      </c>
      <c r="G106" s="3" t="s">
        <v>23</v>
      </c>
      <c r="H106" s="3" t="s">
        <v>229</v>
      </c>
      <c r="I106" s="3" t="s">
        <v>230</v>
      </c>
      <c r="J106" s="11">
        <v>42471</v>
      </c>
      <c r="K106" s="12">
        <v>5500</v>
      </c>
      <c r="L106" s="6">
        <v>4510</v>
      </c>
      <c r="M106" s="46" t="s">
        <v>284</v>
      </c>
    </row>
    <row r="107" spans="1:13" ht="65.099999999999994" customHeight="1" x14ac:dyDescent="0.2">
      <c r="A107" s="30">
        <f t="shared" si="1"/>
        <v>104</v>
      </c>
      <c r="B107" s="3" t="s">
        <v>239</v>
      </c>
      <c r="C107" s="4" t="s">
        <v>225</v>
      </c>
      <c r="D107" s="2" t="s">
        <v>66</v>
      </c>
      <c r="E107" s="9">
        <v>4714</v>
      </c>
      <c r="F107" s="9">
        <v>290</v>
      </c>
      <c r="G107" s="3" t="s">
        <v>23</v>
      </c>
      <c r="H107" s="3" t="s">
        <v>231</v>
      </c>
      <c r="I107" s="3" t="s">
        <v>230</v>
      </c>
      <c r="J107" s="11">
        <v>42471</v>
      </c>
      <c r="K107" s="12">
        <v>5500</v>
      </c>
      <c r="L107" s="6">
        <v>4510</v>
      </c>
      <c r="M107" s="46" t="s">
        <v>284</v>
      </c>
    </row>
    <row r="108" spans="1:13" ht="65.099999999999994" customHeight="1" x14ac:dyDescent="0.2">
      <c r="A108" s="30">
        <f t="shared" si="1"/>
        <v>105</v>
      </c>
      <c r="B108" s="3" t="s">
        <v>239</v>
      </c>
      <c r="C108" s="4" t="s">
        <v>226</v>
      </c>
      <c r="D108" s="2" t="s">
        <v>66</v>
      </c>
      <c r="E108" s="9">
        <v>4714</v>
      </c>
      <c r="F108" s="9">
        <v>290</v>
      </c>
      <c r="G108" s="3" t="s">
        <v>23</v>
      </c>
      <c r="H108" s="3" t="s">
        <v>232</v>
      </c>
      <c r="I108" s="3" t="s">
        <v>230</v>
      </c>
      <c r="J108" s="11">
        <v>42471</v>
      </c>
      <c r="K108" s="12">
        <v>5500</v>
      </c>
      <c r="L108" s="6">
        <v>4510</v>
      </c>
      <c r="M108" s="46" t="s">
        <v>284</v>
      </c>
    </row>
    <row r="109" spans="1:13" ht="65.099999999999994" customHeight="1" x14ac:dyDescent="0.2">
      <c r="A109" s="30">
        <f t="shared" si="1"/>
        <v>106</v>
      </c>
      <c r="B109" s="3" t="s">
        <v>239</v>
      </c>
      <c r="C109" s="4" t="s">
        <v>227</v>
      </c>
      <c r="D109" s="2" t="s">
        <v>66</v>
      </c>
      <c r="E109" s="9">
        <v>4714</v>
      </c>
      <c r="F109" s="9">
        <v>290</v>
      </c>
      <c r="G109" s="3" t="s">
        <v>23</v>
      </c>
      <c r="H109" s="3" t="s">
        <v>233</v>
      </c>
      <c r="I109" s="3" t="s">
        <v>230</v>
      </c>
      <c r="J109" s="11">
        <v>42471</v>
      </c>
      <c r="K109" s="12">
        <v>5500</v>
      </c>
      <c r="L109" s="6">
        <v>4510</v>
      </c>
      <c r="M109" s="46" t="s">
        <v>284</v>
      </c>
    </row>
    <row r="110" spans="1:13" ht="65.099999999999994" customHeight="1" thickBot="1" x14ac:dyDescent="0.25">
      <c r="A110" s="31">
        <f t="shared" si="1"/>
        <v>107</v>
      </c>
      <c r="B110" s="22" t="s">
        <v>239</v>
      </c>
      <c r="C110" s="23" t="s">
        <v>228</v>
      </c>
      <c r="D110" s="24" t="s">
        <v>66</v>
      </c>
      <c r="E110" s="25">
        <v>4714</v>
      </c>
      <c r="F110" s="25">
        <v>290</v>
      </c>
      <c r="G110" s="22" t="s">
        <v>23</v>
      </c>
      <c r="H110" s="22" t="s">
        <v>234</v>
      </c>
      <c r="I110" s="22" t="s">
        <v>230</v>
      </c>
      <c r="J110" s="11">
        <v>42471</v>
      </c>
      <c r="K110" s="26">
        <v>5500</v>
      </c>
      <c r="L110" s="28">
        <v>4510</v>
      </c>
      <c r="M110" s="46" t="s">
        <v>284</v>
      </c>
    </row>
    <row r="111" spans="1:13" ht="60" customHeight="1" thickBot="1" x14ac:dyDescent="0.25">
      <c r="A111" s="39" t="s">
        <v>266</v>
      </c>
      <c r="B111" s="40"/>
      <c r="C111" s="40"/>
      <c r="D111" s="40"/>
      <c r="E111" s="40"/>
      <c r="F111" s="40"/>
      <c r="G111" s="40"/>
      <c r="H111" s="40"/>
      <c r="I111" s="40"/>
      <c r="J111" s="41"/>
      <c r="K111" s="27">
        <f>SUM(K4:K110)</f>
        <v>962818.42000000097</v>
      </c>
      <c r="L111" s="27">
        <v>419303.00999999919</v>
      </c>
      <c r="M111" s="47"/>
    </row>
    <row r="123" spans="2:11" ht="18.75" x14ac:dyDescent="0.3">
      <c r="B123" s="35"/>
      <c r="C123" s="34"/>
      <c r="I123" s="35"/>
      <c r="J123" s="35"/>
      <c r="K123" s="35"/>
    </row>
    <row r="124" spans="2:11" ht="18.75" x14ac:dyDescent="0.3">
      <c r="B124" s="36" t="s">
        <v>273</v>
      </c>
      <c r="C124" s="33"/>
      <c r="I124" s="42" t="s">
        <v>271</v>
      </c>
      <c r="J124" s="42"/>
      <c r="K124" s="42"/>
    </row>
    <row r="125" spans="2:11" ht="18.75" x14ac:dyDescent="0.3">
      <c r="B125" s="37" t="s">
        <v>270</v>
      </c>
      <c r="C125" s="32"/>
      <c r="I125" s="43" t="s">
        <v>272</v>
      </c>
      <c r="J125" s="43"/>
      <c r="K125" s="43"/>
    </row>
  </sheetData>
  <mergeCells count="4">
    <mergeCell ref="A1:L1"/>
    <mergeCell ref="A111:J111"/>
    <mergeCell ref="I124:K124"/>
    <mergeCell ref="I125:K125"/>
  </mergeCells>
  <hyperlinks>
    <hyperlink ref="M4" r:id="rId1"/>
    <hyperlink ref="M5" r:id="rId2"/>
    <hyperlink ref="M6" r:id="rId3"/>
    <hyperlink ref="M7" r:id="rId4"/>
    <hyperlink ref="M8" r:id="rId5"/>
    <hyperlink ref="M9" r:id="rId6"/>
    <hyperlink ref="M10" r:id="rId7"/>
    <hyperlink ref="M11" r:id="rId8"/>
    <hyperlink ref="M12" r:id="rId9"/>
    <hyperlink ref="M13" r:id="rId10"/>
    <hyperlink ref="M14" r:id="rId11"/>
    <hyperlink ref="M15" r:id="rId12"/>
    <hyperlink ref="M16" r:id="rId13"/>
    <hyperlink ref="M17" r:id="rId14"/>
    <hyperlink ref="M18" r:id="rId15"/>
    <hyperlink ref="M19" r:id="rId16"/>
    <hyperlink ref="M20" r:id="rId17"/>
    <hyperlink ref="M21" r:id="rId18"/>
    <hyperlink ref="M22" r:id="rId19"/>
    <hyperlink ref="M23" r:id="rId20"/>
    <hyperlink ref="M24" r:id="rId21"/>
    <hyperlink ref="M25" r:id="rId22"/>
    <hyperlink ref="M26" r:id="rId23"/>
    <hyperlink ref="M27" r:id="rId24"/>
    <hyperlink ref="M28:M29" r:id="rId25" display="http://www.transparencia.gob.sv/institutions/1/documents/201794/download"/>
    <hyperlink ref="M30:M66" r:id="rId26" display="http://www.transparencia.gob.sv/institutions/1/documents/201794/download"/>
    <hyperlink ref="M67" r:id="rId27"/>
    <hyperlink ref="M68" r:id="rId28"/>
    <hyperlink ref="M69" r:id="rId29"/>
    <hyperlink ref="M70:M79" r:id="rId30" display="http://www.transparencia.gob.sv/institutions/1/documents/201798/download"/>
    <hyperlink ref="M80" r:id="rId31"/>
    <hyperlink ref="M81:M105" r:id="rId32" display="http://www.transparencia.gob.sv/institutions/1/documents/201802/download"/>
    <hyperlink ref="M106" r:id="rId33"/>
    <hyperlink ref="M107:M110" r:id="rId34" display="http://www.transparencia.gob.sv/institutions/1/documents/201804/download"/>
  </hyperlinks>
  <printOptions horizontalCentered="1"/>
  <pageMargins left="0" right="0" top="0.19685039370078741" bottom="0.31496062992125984" header="0.15748031496062992" footer="0.15748031496062992"/>
  <pageSetup scale="50" orientation="landscape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MAYORES DE 20,000</vt:lpstr>
      <vt:lpstr>'MAYORES DE 20,000'!Títulos_a_imprimir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E. Henriquez</dc:creator>
  <cp:lastModifiedBy>Mayra Zuniga</cp:lastModifiedBy>
  <cp:lastPrinted>2017-08-23T17:39:22Z</cp:lastPrinted>
  <dcterms:created xsi:type="dcterms:W3CDTF">2012-02-23T15:03:36Z</dcterms:created>
  <dcterms:modified xsi:type="dcterms:W3CDTF">2017-08-23T17:42:25Z</dcterms:modified>
</cp:coreProperties>
</file>