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C7\Desktop\IO-Enero2021\Planificación y Proyectos\"/>
    </mc:Choice>
  </mc:AlternateContent>
  <xr:revisionPtr revIDLastSave="0" documentId="13_ncr:1_{29B2DEA9-7154-42FA-83F2-A4752123A517}" xr6:coauthVersionLast="46" xr6:coauthVersionMax="46" xr10:uidLastSave="{00000000-0000-0000-0000-000000000000}"/>
  <bookViews>
    <workbookView xWindow="-120" yWindow="-120" windowWidth="20730" windowHeight="11160" tabRatio="677" xr2:uid="{00000000-000D-0000-FFFF-FFFF00000000}"/>
  </bookViews>
  <sheets>
    <sheet name="Datos Generales-Proyectos 2018" sheetId="14" r:id="rId1"/>
    <sheet name="Analisis Tecnico de Proyectos" sheetId="8" r:id="rId2"/>
  </sheets>
  <definedNames>
    <definedName name="_xlnm.Print_Area" localSheetId="1">'Analisis Tecnico de Proyectos'!$A$3:$D$9</definedName>
    <definedName name="_xlnm.Print_Area" localSheetId="0">'Datos Generales-Proyectos 2018'!$A$1:$Q$9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4" l="1"/>
</calcChain>
</file>

<file path=xl/sharedStrings.xml><?xml version="1.0" encoding="utf-8"?>
<sst xmlns="http://schemas.openxmlformats.org/spreadsheetml/2006/main" count="107" uniqueCount="69">
  <si>
    <t xml:space="preserve">Nombre de la obra </t>
  </si>
  <si>
    <t xml:space="preserve">Tiempo de ejecución </t>
  </si>
  <si>
    <t xml:space="preserve">Funcionario responsable </t>
  </si>
  <si>
    <t xml:space="preserve">Forma de pago </t>
  </si>
  <si>
    <t xml:space="preserve">Garantías </t>
  </si>
  <si>
    <t>Ubicación Exacta</t>
  </si>
  <si>
    <t>Costo total de la obra</t>
  </si>
  <si>
    <t xml:space="preserve">Fuente de Financiamiento </t>
  </si>
  <si>
    <t>Fecha de Inicio de la obra</t>
  </si>
  <si>
    <t>Número de Beneficiarios</t>
  </si>
  <si>
    <t>Empresa o Entidad Ejecutora</t>
  </si>
  <si>
    <t>Empresa o Entidad Supervisora</t>
  </si>
  <si>
    <t>Código de Contrato</t>
  </si>
  <si>
    <t>N°</t>
  </si>
  <si>
    <t>Breve descripción de la Obra</t>
  </si>
  <si>
    <t xml:space="preserve">Georreferenciación del lugar de ejecución de la obra (coordenadas en formato decimal)
</t>
  </si>
  <si>
    <t xml:space="preserve">Detallar si existió o no un análisis técnico previo a la ejecución de la obra
</t>
  </si>
  <si>
    <t>Mantenimiento de calles en casco urbano del Municipio de Panchimalco del año 2,018</t>
  </si>
  <si>
    <t>Casco urbano, Panchimalco</t>
  </si>
  <si>
    <t>FODES 75%</t>
  </si>
  <si>
    <t>Construcción de losas de concreto en Distrito # 1, Planes de Renderos del 2,018</t>
  </si>
  <si>
    <t>Distrito #1, Planes de Renderos</t>
  </si>
  <si>
    <t>Alcaldia Municipal de Panchimalco</t>
  </si>
  <si>
    <t>N/A</t>
  </si>
  <si>
    <t>Construcción del Complejo Mpal de Desarrollo  Social del Municipio de Panchimalco año 2,018</t>
  </si>
  <si>
    <t xml:space="preserve">Frente a Lotificacion Florencia </t>
  </si>
  <si>
    <t>Mantenimiento preventivo y correctivo en calle La Ronda y avenidas del casco urbano  de Panchimalco 2,018</t>
  </si>
  <si>
    <t>Restauración de plaza Monseñor Romero, cantón Planes de Renderos del 2,018</t>
  </si>
  <si>
    <t>Pavimentación asfaltica de diferentes calles del municipio de Panchimalco del año 2,018</t>
  </si>
  <si>
    <t xml:space="preserve">Triangulo Planes de renderos Panchimalco </t>
  </si>
  <si>
    <t>Comunidad los angels, Pje casa de cuadros, Comunidad Monteliz, Comunidad Santa marta, Bo el calvario</t>
  </si>
  <si>
    <t>Nª</t>
  </si>
  <si>
    <t>Alcaldia municipal</t>
  </si>
  <si>
    <t>56 dias</t>
  </si>
  <si>
    <t>TEC. WALTER JOSUE SANCHEZ</t>
  </si>
  <si>
    <t>ADMINISTRACION</t>
  </si>
  <si>
    <t>Conciste en bacheo y recarpeteo de las principales vias de acceso del casco urbano del municipìo; estas actividades se desarrollas con la finalidad de prolongar la vida util de las calles de acceso, mejorsr el trssfico vehicular de las zonas afectadas de manera de inimizar los daños ocacionados a los vehiculos que circulan a diario las vias del municipio de Panchimlaco.</t>
  </si>
  <si>
    <t>35 dias</t>
  </si>
  <si>
    <t>ING. CARLOS ENRIQUE MARTINEZ</t>
  </si>
  <si>
    <t>Consiste en la remodelacion de tringulo en planes de renderos, y construir la plaza monseñor romero en visperas de la canonicacion como santo de El Salvador el obispo Monseñor Oscar Arnulfo Romero; ambientacion y electrificacion de plaza Monseñor Romero.</t>
  </si>
  <si>
    <t>13º38'44.61"N 89º11'15.58"O</t>
  </si>
  <si>
    <t>13º36'41.02"N 89º10'44"O</t>
  </si>
  <si>
    <t>42 dias</t>
  </si>
  <si>
    <t xml:space="preserve">Alcaldia Municipal de Panchimalco </t>
  </si>
  <si>
    <t>45 dias</t>
  </si>
  <si>
    <t>Inversiones R &amp; M S.A. DE C.V.</t>
  </si>
  <si>
    <t>SR. RUBEN ANTONIO MENDEZ</t>
  </si>
  <si>
    <t>Consiste basicamente en la contruccion de losa en distrito ·1 exactamente en el centro comercial ubicado en planes de renderos frente al miradro, cuyas obras principalmente en la colocacion de cocnreto hidraulico de aproximadamente 73.50 m2, la solicitud de este proyecto fue por la gerencia del gerente de las oficinas del distrito ·mencionando que actualmente la plaza requiere mayor espacio para cumplir las espectativas del publico.</t>
  </si>
  <si>
    <t>13º38'38.06"N 89º11'04.01"O</t>
  </si>
  <si>
    <t>Ministerio de Obras Publicas</t>
  </si>
  <si>
    <t>Constructora GALARGUE S.A, DE C.V.</t>
  </si>
  <si>
    <t>TEC. WALTER JOSUE SANCHEZ, TEC. JAVIER EDUARDO BENITEZ</t>
  </si>
  <si>
    <t>CONVENIO CEN-05-2018</t>
  </si>
  <si>
    <t>13º38'34.31"N 89º11'07.68"O; 13º38'23.53"N 89º10'31.56"O; 13º36'22.53"N 89º10'47.20"O</t>
  </si>
  <si>
    <t>13º36'56.28"N 89º10'51.87"O</t>
  </si>
  <si>
    <t>NOTA ACLARATORIA:  ESTOS DATOS HAN SIDO ACTUALIZADOS EL 05 DE ENERO DEL 2021◄-.</t>
  </si>
  <si>
    <t>Consiste en realizar el concreteado de pavimento asfaltico en diferentes calles del municipio de panchimalco para poder garantizar el acceso vehicular y peatonal en conciiones optimas de movilidad, según el marco convenio CEN 05-2018, con el ministerio de obras publicas (MOP).</t>
  </si>
  <si>
    <t>Pago de obreros</t>
  </si>
  <si>
    <t>►Analisis Tecnico de Proyectos</t>
  </si>
  <si>
    <t xml:space="preserve">PROYECTOS POR AÑO </t>
  </si>
  <si>
    <t>PROYECTOS 2018</t>
  </si>
  <si>
    <t>PROYECTOS 2019</t>
  </si>
  <si>
    <t>PROYECTOS  2020</t>
  </si>
  <si>
    <t>CANTIDAD DE PROYECTOS</t>
  </si>
  <si>
    <t>Consiste en lc acontruccion de talleres para el desarrollo de los habitamtes el muncupio de panchimalco asi com tambien la construccion de oficinas administrativas de desarrollo social de la alcaldia municipal de Panchimalco.</t>
  </si>
  <si>
    <t>120 DIAS</t>
  </si>
  <si>
    <t>De acuerdo al analisis de tecnico de los 20 proyectos elaborados por la municipalidad en el año 2020, se realiza un analisis tecnico visual por el departamento de planificacion y proyecto para presentar ante el concejo municipal un perfil o carpeta tecnica , donde ellos revisan el contenido para su debido aprobacion tomando en cuneta si sera por ADMINISTRACION, LIBRE GESTION, O LICITACION</t>
  </si>
  <si>
    <t>De acuerdo al analisis de tecnico de los 10 proyectos elborados por la municipalidad en el año 2019, se realiza un analisis tecnico visual por el departamento de planificacion y proyecto para presentar ante el concejo municipal un perfil o carpeta tecnica , donde ellos revisan el contenido para su debido aprobacion tomando en cuneta si sera por ADMINISTRACION, LIBRE GESTION, O LICITACION</t>
  </si>
  <si>
    <t>De acuerdo al analisis de tecnico de los 6 proyectos elborados por la municipalidad en el año 2018, se realiza un analisis tecnico visual por el departamento de planificacion y proyecto para presentar ante el concejo municipal un perfil o carpeta tecnica , donde ellos revisan el contenido para su debido aprobacion tomando en cuneta si sera por ADMINISTRACION, LIBRE GESTION, O LICITACION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</si>
</sst>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quot;$&quot;#,##0.00_);[Red]\(&quot;$&quot;#,##0.00\)"/>
    <numFmt numFmtId="166" formatCode="_(&quot;$&quot;* #,##0.00_);_(&quot;$&quot;* \(#,##0.00\);_(&quot;$&quot;* &quot;-&quot;??_);_(@_)"/>
  </numFmts>
  <fonts count="9" x14ac:knownFonts="1">
    <font>
      <sz val="11"/>
      <color theme="1"/>
      <name val="Calibri"/>
      <family val="2"/>
      <scheme val="minor"/>
    </font>
    <font>
      <sz val="11"/>
      <color theme="1"/>
      <name val="Calibri"/>
      <family val="2"/>
      <scheme val="minor"/>
    </font>
    <font>
      <sz val="12.5"/>
      <color theme="1"/>
      <name val="Calibri"/>
      <family val="2"/>
      <scheme val="minor"/>
    </font>
    <font>
      <b/>
      <sz val="20"/>
      <color theme="1"/>
      <name val="Calibri"/>
      <family val="2"/>
      <scheme val="minor"/>
    </font>
    <font>
      <b/>
      <sz val="11"/>
      <color theme="1"/>
      <name val="Calibri"/>
      <family val="2"/>
      <scheme val="minor"/>
    </font>
    <font>
      <b/>
      <u/>
      <sz val="11"/>
      <color theme="1"/>
      <name val="Calibri"/>
      <family val="2"/>
      <scheme val="minor"/>
    </font>
    <font>
      <b/>
      <sz val="11"/>
      <color theme="0"/>
      <name val="Calibri"/>
      <family val="2"/>
      <scheme val="minor"/>
    </font>
    <font>
      <sz val="10"/>
      <name val="Arial"/>
      <family val="2"/>
    </font>
    <font>
      <sz val="36"/>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3">
    <xf numFmtId="0" fontId="0" fillId="0" borderId="0"/>
    <xf numFmtId="166" fontId="1" fillId="0" borderId="0" applyFont="0" applyFill="0" applyBorder="0" applyAlignment="0" applyProtection="0"/>
    <xf numFmtId="0" fontId="7" fillId="0" borderId="0"/>
  </cellStyleXfs>
  <cellXfs count="50">
    <xf numFmtId="0" fontId="0" fillId="0" borderId="0" xfId="0"/>
    <xf numFmtId="0" fontId="0" fillId="0" borderId="0" xfId="0" applyAlignment="1">
      <alignment horizontal="center" vertical="center"/>
    </xf>
    <xf numFmtId="0" fontId="0" fillId="0" borderId="1" xfId="0" applyBorder="1" applyAlignment="1">
      <alignment vertical="center" wrapText="1"/>
    </xf>
    <xf numFmtId="0" fontId="0" fillId="0" borderId="1" xfId="0" applyBorder="1"/>
    <xf numFmtId="164" fontId="0" fillId="0" borderId="1" xfId="0" applyNumberFormat="1" applyBorder="1"/>
    <xf numFmtId="165" fontId="2" fillId="0" borderId="1" xfId="1" applyNumberFormat="1"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4" xfId="0" applyFill="1" applyBorder="1" applyAlignment="1">
      <alignment horizontal="center" vertical="center" wrapText="1"/>
    </xf>
    <xf numFmtId="166" fontId="2" fillId="0" borderId="4" xfId="1" applyFont="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wrapText="1"/>
    </xf>
    <xf numFmtId="3"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vertical="center" wrapText="1"/>
    </xf>
    <xf numFmtId="0" fontId="6" fillId="2" borderId="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6" xfId="0" applyFont="1" applyBorder="1" applyAlignment="1">
      <alignment horizontal="center" vertical="center" wrapText="1"/>
    </xf>
    <xf numFmtId="0" fontId="0" fillId="3" borderId="1" xfId="0" applyFont="1" applyFill="1" applyBorder="1" applyAlignment="1">
      <alignment horizontal="center" vertical="center" wrapText="1"/>
    </xf>
    <xf numFmtId="0" fontId="0" fillId="0" borderId="2" xfId="0" applyBorder="1" applyAlignment="1">
      <alignment wrapText="1"/>
    </xf>
    <xf numFmtId="0" fontId="0" fillId="0" borderId="1" xfId="0" applyBorder="1" applyAlignment="1">
      <alignment wrapText="1"/>
    </xf>
    <xf numFmtId="164" fontId="0" fillId="0" borderId="1" xfId="0" applyNumberFormat="1" applyBorder="1" applyAlignment="1">
      <alignment wrapText="1"/>
    </xf>
    <xf numFmtId="0" fontId="0" fillId="0" borderId="1" xfId="0" applyBorder="1" applyAlignment="1">
      <alignment horizontal="center" wrapText="1"/>
    </xf>
    <xf numFmtId="0" fontId="0" fillId="0" borderId="3" xfId="0" applyBorder="1" applyAlignment="1">
      <alignment horizontal="center" wrapText="1"/>
    </xf>
    <xf numFmtId="0" fontId="0" fillId="0" borderId="0" xfId="0" applyBorder="1" applyAlignment="1">
      <alignment horizontal="center" vertical="center" wrapText="1"/>
    </xf>
    <xf numFmtId="166" fontId="2" fillId="0" borderId="4" xfId="1" applyFont="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0" fontId="0" fillId="0" borderId="3" xfId="0" applyBorder="1" applyAlignment="1">
      <alignment horizontal="left" wrapText="1"/>
    </xf>
    <xf numFmtId="0" fontId="0" fillId="0" borderId="3" xfId="0" applyBorder="1" applyAlignment="1">
      <alignment horizontal="left" vertical="center" wrapText="1"/>
    </xf>
    <xf numFmtId="0" fontId="0" fillId="0" borderId="0" xfId="0" applyAlignment="1">
      <alignment horizontal="left" wrapText="1"/>
    </xf>
    <xf numFmtId="0" fontId="0" fillId="0" borderId="3" xfId="0" applyFill="1" applyBorder="1" applyAlignment="1">
      <alignment horizontal="center" vertical="center" wrapText="1"/>
    </xf>
    <xf numFmtId="165" fontId="2" fillId="0" borderId="1" xfId="1"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3" xfId="0" applyFill="1" applyBorder="1" applyAlignment="1">
      <alignment horizontal="left" vertical="center" wrapText="1"/>
    </xf>
    <xf numFmtId="0" fontId="0" fillId="0" borderId="8" xfId="0" applyFill="1" applyBorder="1" applyAlignment="1">
      <alignment horizontal="center" vertical="center" wrapText="1"/>
    </xf>
    <xf numFmtId="165" fontId="2" fillId="0" borderId="1" xfId="1" applyNumberFormat="1" applyFont="1" applyBorder="1" applyAlignment="1">
      <alignment horizontal="lef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0" xfId="0" applyFont="1" applyBorder="1" applyAlignment="1">
      <alignment horizontal="center" wrapText="1"/>
    </xf>
  </cellXfs>
  <cellStyles count="3">
    <cellStyle name="Moneda" xfId="1" builtinId="4"/>
    <cellStyle name="Normal" xfId="0" builtinId="0"/>
    <cellStyle name="Normal 2" xfId="2" xr:uid="{00000000-0005-0000-0000-000002000000}"/>
  </cellStyles>
  <dxfs count="29">
    <dxf>
      <numFmt numFmtId="164"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quot;$&quot;#,##0_);[Red]\(&quot;$&quot;#,##0\)"/>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8234" displayName="Tabla8234" ref="B1:Q2" insertRow="1" totalsRowShown="0" headerRowDxfId="28" dataDxfId="26" headerRowBorderDxfId="27" tableBorderDxfId="25" totalsRowBorderDxfId="24">
  <autoFilter ref="B1:Q2" xr:uid="{00000000-0009-0000-0100-000003000000}"/>
  <tableColumns count="16">
    <tableColumn id="2" xr3:uid="{00000000-0010-0000-0000-000002000000}" name="Nombre de la obra " dataDxfId="23"/>
    <tableColumn id="4" xr3:uid="{00000000-0010-0000-0000-000004000000}" name="Ubicación Exacta" dataDxfId="22"/>
    <tableColumn id="5" xr3:uid="{00000000-0010-0000-0000-000005000000}" name="Costo total de la obra" dataDxfId="21"/>
    <tableColumn id="6" xr3:uid="{00000000-0010-0000-0000-000006000000}" name="Fuente de Financiamiento " dataDxfId="20"/>
    <tableColumn id="3" xr3:uid="{00000000-0010-0000-0000-000003000000}" name="Fecha de Inicio de la obra" dataDxfId="19"/>
    <tableColumn id="14" xr3:uid="{00000000-0010-0000-0000-00000E000000}" name="Tiempo de ejecución " dataDxfId="18"/>
    <tableColumn id="7" xr3:uid="{00000000-0010-0000-0000-000007000000}" name="Número de Beneficiarios" dataDxfId="17"/>
    <tableColumn id="15" xr3:uid="{00000000-0010-0000-0000-00000F000000}" name="Empresa o Entidad Ejecutora" dataDxfId="16"/>
    <tableColumn id="17" xr3:uid="{00000000-0010-0000-0000-000011000000}" name="Empresa o Entidad Supervisora" dataDxfId="15"/>
    <tableColumn id="18" xr3:uid="{00000000-0010-0000-0000-000012000000}" name="Funcionario responsable " dataDxfId="14"/>
    <tableColumn id="12" xr3:uid="{00000000-0010-0000-0000-00000C000000}" name="Forma de pago " dataDxfId="13"/>
    <tableColumn id="19" xr3:uid="{00000000-0010-0000-0000-000013000000}" name="Garantías " dataDxfId="12"/>
    <tableColumn id="8" xr3:uid="{00000000-0010-0000-0000-000008000000}" name="Código de Contrato" dataDxfId="11"/>
    <tableColumn id="9" xr3:uid="{00000000-0010-0000-0000-000009000000}" name="Breve descripción de la Obra" dataDxfId="10"/>
    <tableColumn id="10" xr3:uid="{00000000-0010-0000-0000-00000A000000}" name="Georreferenciación del lugar de ejecución de la obra (coordenadas en formato decimal)_x000a_" dataDxfId="9"/>
    <tableColumn id="13" xr3:uid="{00000000-0010-0000-0000-00000D000000}" name="Detallar si existió o no un análisis técnico previo a la ejecución de la obra_x000a_"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a8" displayName="Tabla8" ref="A3:D4" insertRow="1" totalsRowShown="0" headerRowDxfId="7" headerRowBorderDxfId="6" tableBorderDxfId="5" totalsRowBorderDxfId="4">
  <autoFilter ref="A3:D4" xr:uid="{00000000-0009-0000-0100-000008000000}"/>
  <tableColumns count="4">
    <tableColumn id="1" xr3:uid="{00000000-0010-0000-0300-000001000000}" name="N°" dataDxfId="3"/>
    <tableColumn id="2" xr3:uid="{00000000-0010-0000-0300-000002000000}" name="PROYECTOS POR AÑO " dataDxfId="2"/>
    <tableColumn id="4" xr3:uid="{00000000-0010-0000-0300-000004000000}" name="CANTIDAD DE PROYECTOS" dataDxfId="1"/>
    <tableColumn id="5" xr3:uid="{00000000-0010-0000-0300-000005000000}" name="Pago de obrer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
  <sheetViews>
    <sheetView tabSelected="1" topLeftCell="C1" zoomScale="70" zoomScaleNormal="70" workbookViewId="0">
      <pane ySplit="1" topLeftCell="A5" activePane="bottomLeft" state="frozen"/>
      <selection pane="bottomLeft" activeCell="C5" sqref="C5"/>
    </sheetView>
  </sheetViews>
  <sheetFormatPr baseColWidth="10" defaultRowHeight="15" x14ac:dyDescent="0.25"/>
  <cols>
    <col min="1" max="1" width="6.5703125" style="29" customWidth="1"/>
    <col min="2" max="2" width="39.5703125" style="32" customWidth="1"/>
    <col min="3" max="3" width="24.7109375" style="32" customWidth="1"/>
    <col min="4" max="4" width="19.7109375" style="32" customWidth="1"/>
    <col min="5" max="5" width="24.7109375" style="32" customWidth="1"/>
    <col min="6" max="6" width="26" style="32" customWidth="1"/>
    <col min="7" max="7" width="16.85546875" style="32" customWidth="1"/>
    <col min="8" max="8" width="22.28515625" style="32" customWidth="1"/>
    <col min="9" max="9" width="16.85546875" style="32" customWidth="1"/>
    <col min="10" max="10" width="14.7109375" style="32" customWidth="1"/>
    <col min="11" max="11" width="17.85546875" style="32" customWidth="1"/>
    <col min="12" max="12" width="19.5703125" style="15" customWidth="1"/>
    <col min="13" max="13" width="15.85546875" style="15" customWidth="1"/>
    <col min="14" max="14" width="18.28515625" style="15" customWidth="1"/>
    <col min="15" max="15" width="51.42578125" style="37" customWidth="1"/>
    <col min="16" max="16" width="24.5703125" style="15" customWidth="1"/>
    <col min="17" max="17" width="27.28515625" style="33" customWidth="1"/>
  </cols>
  <sheetData>
    <row r="1" spans="1:17" ht="91.5" customHeight="1" x14ac:dyDescent="0.25">
      <c r="A1" s="20" t="s">
        <v>31</v>
      </c>
      <c r="B1" s="21" t="s">
        <v>0</v>
      </c>
      <c r="C1" s="11" t="s">
        <v>5</v>
      </c>
      <c r="D1" s="11" t="s">
        <v>6</v>
      </c>
      <c r="E1" s="11" t="s">
        <v>7</v>
      </c>
      <c r="F1" s="11" t="s">
        <v>8</v>
      </c>
      <c r="G1" s="11" t="s">
        <v>1</v>
      </c>
      <c r="H1" s="22" t="s">
        <v>9</v>
      </c>
      <c r="I1" s="11" t="s">
        <v>10</v>
      </c>
      <c r="J1" s="11" t="s">
        <v>11</v>
      </c>
      <c r="K1" s="11" t="s">
        <v>2</v>
      </c>
      <c r="L1" s="11" t="s">
        <v>3</v>
      </c>
      <c r="M1" s="14" t="s">
        <v>4</v>
      </c>
      <c r="N1" s="14" t="s">
        <v>12</v>
      </c>
      <c r="O1" s="14" t="s">
        <v>14</v>
      </c>
      <c r="P1" s="14" t="s">
        <v>15</v>
      </c>
      <c r="Q1" s="14" t="s">
        <v>16</v>
      </c>
    </row>
    <row r="2" spans="1:17" x14ac:dyDescent="0.25">
      <c r="A2" s="23"/>
      <c r="B2" s="24"/>
      <c r="C2" s="25"/>
      <c r="D2" s="26"/>
      <c r="E2" s="25"/>
      <c r="F2" s="25"/>
      <c r="G2" s="25"/>
      <c r="H2" s="25"/>
      <c r="I2" s="25"/>
      <c r="J2" s="25"/>
      <c r="K2" s="25"/>
      <c r="L2" s="27"/>
      <c r="M2" s="28"/>
      <c r="N2" s="28"/>
      <c r="O2" s="35"/>
      <c r="P2" s="28"/>
      <c r="Q2" s="18"/>
    </row>
    <row r="3" spans="1:17" ht="121.5" customHeight="1" x14ac:dyDescent="0.25">
      <c r="A3" s="34">
        <v>1</v>
      </c>
      <c r="B3" s="19" t="s">
        <v>17</v>
      </c>
      <c r="C3" s="10" t="s">
        <v>18</v>
      </c>
      <c r="D3" s="5">
        <v>14322.68</v>
      </c>
      <c r="E3" s="10" t="s">
        <v>19</v>
      </c>
      <c r="F3" s="17">
        <v>43111</v>
      </c>
      <c r="G3" s="10" t="s">
        <v>33</v>
      </c>
      <c r="H3" s="16">
        <v>5000</v>
      </c>
      <c r="I3" s="16" t="s">
        <v>22</v>
      </c>
      <c r="J3" s="16" t="s">
        <v>23</v>
      </c>
      <c r="K3" s="16" t="s">
        <v>34</v>
      </c>
      <c r="L3" s="10" t="s">
        <v>35</v>
      </c>
      <c r="M3" s="13" t="s">
        <v>23</v>
      </c>
      <c r="N3" s="13" t="s">
        <v>23</v>
      </c>
      <c r="O3" s="36" t="s">
        <v>36</v>
      </c>
      <c r="P3" s="13" t="s">
        <v>41</v>
      </c>
      <c r="Q3" s="18" t="s">
        <v>23</v>
      </c>
    </row>
    <row r="4" spans="1:17" ht="121.5" customHeight="1" x14ac:dyDescent="0.25">
      <c r="A4" s="34">
        <v>2</v>
      </c>
      <c r="B4" s="19" t="s">
        <v>20</v>
      </c>
      <c r="C4" s="10" t="s">
        <v>21</v>
      </c>
      <c r="D4" s="5">
        <v>11855.56</v>
      </c>
      <c r="E4" s="10" t="s">
        <v>19</v>
      </c>
      <c r="F4" s="17">
        <v>43115</v>
      </c>
      <c r="G4" s="10" t="s">
        <v>44</v>
      </c>
      <c r="H4" s="16">
        <v>2000</v>
      </c>
      <c r="I4" s="16" t="s">
        <v>22</v>
      </c>
      <c r="J4" s="16" t="s">
        <v>45</v>
      </c>
      <c r="K4" s="16" t="s">
        <v>46</v>
      </c>
      <c r="L4" s="10" t="s">
        <v>35</v>
      </c>
      <c r="M4" s="13" t="s">
        <v>23</v>
      </c>
      <c r="N4" s="13" t="s">
        <v>23</v>
      </c>
      <c r="O4" s="36" t="s">
        <v>47</v>
      </c>
      <c r="P4" s="13" t="s">
        <v>48</v>
      </c>
      <c r="Q4" s="18" t="s">
        <v>23</v>
      </c>
    </row>
    <row r="5" spans="1:17" ht="121.5" customHeight="1" x14ac:dyDescent="0.25">
      <c r="A5" s="34">
        <v>3</v>
      </c>
      <c r="B5" s="41" t="s">
        <v>24</v>
      </c>
      <c r="C5" s="34" t="s">
        <v>25</v>
      </c>
      <c r="D5" s="39">
        <v>133000</v>
      </c>
      <c r="E5" s="34" t="s">
        <v>19</v>
      </c>
      <c r="F5" s="40">
        <v>43210</v>
      </c>
      <c r="G5" s="34" t="s">
        <v>65</v>
      </c>
      <c r="H5" s="16">
        <v>5000</v>
      </c>
      <c r="I5" s="16" t="s">
        <v>32</v>
      </c>
      <c r="J5" s="16" t="s">
        <v>50</v>
      </c>
      <c r="K5" s="16" t="s">
        <v>34</v>
      </c>
      <c r="L5" s="34" t="s">
        <v>35</v>
      </c>
      <c r="M5" s="38" t="s">
        <v>23</v>
      </c>
      <c r="N5" s="38" t="s">
        <v>23</v>
      </c>
      <c r="O5" s="42" t="s">
        <v>64</v>
      </c>
      <c r="P5" s="38" t="s">
        <v>54</v>
      </c>
      <c r="Q5" s="43" t="s">
        <v>23</v>
      </c>
    </row>
    <row r="6" spans="1:17" ht="121.5" customHeight="1" x14ac:dyDescent="0.25">
      <c r="A6" s="34">
        <v>4</v>
      </c>
      <c r="B6" s="19" t="s">
        <v>27</v>
      </c>
      <c r="C6" s="10" t="s">
        <v>29</v>
      </c>
      <c r="D6" s="5">
        <v>10942.89</v>
      </c>
      <c r="E6" s="10" t="s">
        <v>19</v>
      </c>
      <c r="F6" s="17">
        <v>43360</v>
      </c>
      <c r="G6" s="10" t="s">
        <v>37</v>
      </c>
      <c r="H6" s="16">
        <v>500</v>
      </c>
      <c r="I6" s="16" t="s">
        <v>22</v>
      </c>
      <c r="J6" s="16" t="s">
        <v>23</v>
      </c>
      <c r="K6" s="16" t="s">
        <v>38</v>
      </c>
      <c r="L6" s="10" t="s">
        <v>35</v>
      </c>
      <c r="M6" s="13" t="s">
        <v>23</v>
      </c>
      <c r="N6" s="13" t="s">
        <v>23</v>
      </c>
      <c r="O6" s="36" t="s">
        <v>39</v>
      </c>
      <c r="P6" s="13" t="s">
        <v>40</v>
      </c>
      <c r="Q6" s="18" t="s">
        <v>23</v>
      </c>
    </row>
    <row r="7" spans="1:17" ht="121.5" customHeight="1" x14ac:dyDescent="0.25">
      <c r="A7" s="34">
        <v>5</v>
      </c>
      <c r="B7" s="19" t="s">
        <v>28</v>
      </c>
      <c r="C7" s="10" t="s">
        <v>30</v>
      </c>
      <c r="D7" s="5">
        <v>82661.759999999995</v>
      </c>
      <c r="E7" s="10" t="s">
        <v>19</v>
      </c>
      <c r="F7" s="17">
        <v>43378</v>
      </c>
      <c r="G7" s="10">
        <v>120</v>
      </c>
      <c r="H7" s="16">
        <f>500+200+200+300+200+500+100+500</f>
        <v>2500</v>
      </c>
      <c r="I7" s="16" t="s">
        <v>49</v>
      </c>
      <c r="J7" s="16" t="s">
        <v>50</v>
      </c>
      <c r="K7" s="16" t="s">
        <v>51</v>
      </c>
      <c r="L7" s="10" t="s">
        <v>52</v>
      </c>
      <c r="M7" s="13" t="s">
        <v>23</v>
      </c>
      <c r="N7" s="13" t="s">
        <v>23</v>
      </c>
      <c r="O7" s="36" t="s">
        <v>56</v>
      </c>
      <c r="P7" s="13" t="s">
        <v>53</v>
      </c>
      <c r="Q7" s="18" t="s">
        <v>23</v>
      </c>
    </row>
    <row r="8" spans="1:17" ht="121.5" customHeight="1" x14ac:dyDescent="0.25">
      <c r="A8" s="34">
        <v>6</v>
      </c>
      <c r="B8" s="19" t="s">
        <v>26</v>
      </c>
      <c r="C8" s="10" t="s">
        <v>18</v>
      </c>
      <c r="D8" s="5">
        <v>6966.2</v>
      </c>
      <c r="E8" s="10" t="s">
        <v>19</v>
      </c>
      <c r="F8" s="17">
        <v>43398</v>
      </c>
      <c r="G8" s="10" t="s">
        <v>42</v>
      </c>
      <c r="H8" s="16">
        <v>5000</v>
      </c>
      <c r="I8" s="16" t="s">
        <v>43</v>
      </c>
      <c r="J8" s="16" t="s">
        <v>23</v>
      </c>
      <c r="K8" s="16" t="s">
        <v>34</v>
      </c>
      <c r="L8" s="10" t="s">
        <v>35</v>
      </c>
      <c r="M8" s="13" t="s">
        <v>23</v>
      </c>
      <c r="N8" s="13" t="s">
        <v>23</v>
      </c>
      <c r="O8" s="36" t="s">
        <v>36</v>
      </c>
      <c r="P8" s="13" t="s">
        <v>41</v>
      </c>
      <c r="Q8" s="18" t="s">
        <v>23</v>
      </c>
    </row>
    <row r="9" spans="1:17" ht="58.5" customHeight="1" x14ac:dyDescent="0.25">
      <c r="A9" s="46" t="s">
        <v>55</v>
      </c>
      <c r="B9" s="46"/>
      <c r="C9" s="46"/>
      <c r="D9" s="46"/>
      <c r="E9" s="46"/>
      <c r="F9" s="46"/>
      <c r="G9" s="46"/>
      <c r="H9" s="46"/>
      <c r="I9" s="46"/>
      <c r="J9" s="46"/>
      <c r="K9" s="46"/>
      <c r="L9" s="46"/>
      <c r="M9" s="46"/>
      <c r="N9" s="46"/>
      <c r="O9" s="46"/>
      <c r="P9" s="46"/>
      <c r="Q9" s="46"/>
    </row>
    <row r="10" spans="1:17" ht="17.25" x14ac:dyDescent="0.25">
      <c r="B10" s="7"/>
      <c r="C10" s="8"/>
      <c r="D10" s="30"/>
      <c r="E10" s="8"/>
      <c r="F10" s="8"/>
      <c r="G10" s="8"/>
      <c r="H10" s="31"/>
      <c r="I10" s="31"/>
      <c r="J10" s="31"/>
      <c r="K10" s="31"/>
      <c r="L10" s="31"/>
      <c r="M10" s="31"/>
      <c r="N10" s="31"/>
      <c r="O10" s="7"/>
      <c r="P10" s="31"/>
      <c r="Q10" s="31"/>
    </row>
  </sheetData>
  <mergeCells count="1">
    <mergeCell ref="A9:Q9"/>
  </mergeCells>
  <printOptions horizontalCentered="1"/>
  <pageMargins left="0.11811023622047245" right="0.82" top="0.23622047244094491" bottom="0.15748031496062992" header="0.23622047244094491" footer="0.15748031496062992"/>
  <pageSetup paperSize="5" scale="43" fitToHeight="0" orientation="landscape" horizont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0"/>
  <sheetViews>
    <sheetView zoomScale="66" zoomScaleNormal="66" workbookViewId="0">
      <selection activeCell="D6" sqref="D6"/>
    </sheetView>
  </sheetViews>
  <sheetFormatPr baseColWidth="10" defaultRowHeight="15" x14ac:dyDescent="0.25"/>
  <cols>
    <col min="1" max="1" width="9.28515625" style="1" customWidth="1"/>
    <col min="2" max="2" width="40.140625" customWidth="1"/>
    <col min="3" max="3" width="26" customWidth="1"/>
    <col min="4" max="4" width="77.7109375" customWidth="1"/>
  </cols>
  <sheetData>
    <row r="2" spans="1:4" ht="47.25" thickBot="1" x14ac:dyDescent="0.75">
      <c r="A2" s="49" t="s">
        <v>58</v>
      </c>
      <c r="B2" s="49"/>
      <c r="C2" s="49"/>
      <c r="D2" s="49"/>
    </row>
    <row r="3" spans="1:4" ht="67.5" customHeight="1" x14ac:dyDescent="0.25">
      <c r="A3" s="12" t="s">
        <v>13</v>
      </c>
      <c r="B3" s="11" t="s">
        <v>59</v>
      </c>
      <c r="C3" s="11" t="s">
        <v>63</v>
      </c>
      <c r="D3" s="11" t="s">
        <v>57</v>
      </c>
    </row>
    <row r="4" spans="1:4" x14ac:dyDescent="0.25">
      <c r="A4" s="45"/>
      <c r="B4" s="3"/>
      <c r="C4" s="3"/>
      <c r="D4" s="4"/>
    </row>
    <row r="5" spans="1:4" ht="121.5" customHeight="1" x14ac:dyDescent="0.25">
      <c r="A5" s="45">
        <v>1</v>
      </c>
      <c r="B5" s="2" t="s">
        <v>60</v>
      </c>
      <c r="C5" s="10">
        <v>6</v>
      </c>
      <c r="D5" s="44" t="s">
        <v>68</v>
      </c>
    </row>
    <row r="6" spans="1:4" ht="121.5" customHeight="1" x14ac:dyDescent="0.25">
      <c r="A6" s="45">
        <v>2</v>
      </c>
      <c r="B6" s="2" t="s">
        <v>61</v>
      </c>
      <c r="C6" s="10">
        <v>10</v>
      </c>
      <c r="D6" s="44" t="s">
        <v>67</v>
      </c>
    </row>
    <row r="7" spans="1:4" ht="121.5" customHeight="1" x14ac:dyDescent="0.25">
      <c r="A7" s="45">
        <v>3</v>
      </c>
      <c r="B7" s="2" t="s">
        <v>62</v>
      </c>
      <c r="C7" s="10">
        <v>20</v>
      </c>
      <c r="D7" s="44" t="s">
        <v>66</v>
      </c>
    </row>
    <row r="8" spans="1:4" ht="121.5" customHeight="1" x14ac:dyDescent="0.25">
      <c r="A8" s="45"/>
      <c r="B8" s="2"/>
      <c r="C8" s="10"/>
      <c r="D8" s="5"/>
    </row>
    <row r="9" spans="1:4" ht="58.5" customHeight="1" x14ac:dyDescent="0.25">
      <c r="A9" s="47" t="s">
        <v>55</v>
      </c>
      <c r="B9" s="48"/>
      <c r="C9" s="48"/>
      <c r="D9" s="48"/>
    </row>
    <row r="10" spans="1:4" ht="17.25" x14ac:dyDescent="0.25">
      <c r="A10" s="6"/>
      <c r="B10" s="7"/>
      <c r="C10" s="8"/>
      <c r="D10" s="9"/>
    </row>
  </sheetData>
  <mergeCells count="2">
    <mergeCell ref="A9:D9"/>
    <mergeCell ref="A2:D2"/>
  </mergeCells>
  <pageMargins left="0.31496062992125984" right="0.47244094488188981" top="0.23622047244094491" bottom="0.15748031496062992" header="0.23622047244094491" footer="0.15748031496062992"/>
  <pageSetup paperSize="5" scale="55" fitToWidth="0" orientation="landscape" horizont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Datos Generales-Proyectos 2018</vt:lpstr>
      <vt:lpstr>Analisis Tecnico de Proyectos</vt:lpstr>
      <vt:lpstr>'Analisis Tecnico de Proyectos'!Área_de_impresión</vt:lpstr>
      <vt:lpstr>'Datos Generales-Proyectos 2018'!Área_de_impresión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FISC1</dc:creator>
  <cp:lastModifiedBy>PC7</cp:lastModifiedBy>
  <cp:lastPrinted>2021-01-05T21:57:05Z</cp:lastPrinted>
  <dcterms:created xsi:type="dcterms:W3CDTF">2017-03-20T20:30:41Z</dcterms:created>
  <dcterms:modified xsi:type="dcterms:W3CDTF">2021-01-29T17:07:13Z</dcterms:modified>
</cp:coreProperties>
</file>