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095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62913"/>
</workbook>
</file>

<file path=xl/calcChain.xml><?xml version="1.0" encoding="utf-8"?>
<calcChain xmlns="http://schemas.openxmlformats.org/spreadsheetml/2006/main">
  <c r="K19" i="2" l="1"/>
  <c r="J19" i="2"/>
  <c r="I23" i="1" l="1"/>
  <c r="H23" i="1"/>
  <c r="A6" i="1" l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<sst xmlns="http://schemas.openxmlformats.org/spreadsheetml/2006/main" count="144" uniqueCount="88">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</sst>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\-mmm\-yyyy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164" fontId="8" fillId="2" borderId="15" xfId="2" applyNumberFormat="1" applyFont="1" applyFill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5" fontId="27" fillId="2" borderId="0" xfId="45" applyNumberFormat="1" applyFont="1" applyFill="1" applyBorder="1" applyAlignment="1">
      <alignment horizontal="center" vertical="center"/>
    </xf>
    <xf numFmtId="165" fontId="25" fillId="2" borderId="0" xfId="45" applyNumberFormat="1" applyFont="1" applyFill="1" applyBorder="1" applyAlignment="1">
      <alignment horizontal="center" vertical="center"/>
    </xf>
    <xf numFmtId="16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5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94/download" TargetMode="External"/><Relationship Id="rId1" Type="http://schemas.openxmlformats.org/officeDocument/2006/relationships/hyperlink" Target="https://www.transparencia.gob.sv/institutions/27/documents/186906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831/download" TargetMode="External"/><Relationship Id="rId4" Type="http://schemas.openxmlformats.org/officeDocument/2006/relationships/hyperlink" Target="https://www.transparencia.gob.sv/institutions/27/documents/186850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topLeftCell="A6" zoomScale="85" zoomScaleSheetLayoutView="85" workbookViewId="0">
      <selection activeCell="M23" sqref="M23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">
        <v>87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5.75" x14ac:dyDescent="0.25">
      <c r="A7" s="54" t="s">
        <v>68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25">
      <c r="J8" s="49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9"/>
      <c r="H10" s="60"/>
      <c r="I10" s="55" t="s">
        <v>3</v>
      </c>
      <c r="J10" s="55" t="s">
        <v>4</v>
      </c>
      <c r="K10" s="55" t="s">
        <v>69</v>
      </c>
      <c r="L10" s="70" t="s">
        <v>5</v>
      </c>
      <c r="M10" s="71"/>
      <c r="N10" s="71"/>
      <c r="O10" s="72"/>
      <c r="P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62"/>
      <c r="H11" s="63"/>
      <c r="I11" s="56"/>
      <c r="J11" s="56"/>
      <c r="K11" s="56"/>
      <c r="L11" s="70" t="s">
        <v>6</v>
      </c>
      <c r="M11" s="72"/>
      <c r="N11" s="76" t="s">
        <v>7</v>
      </c>
      <c r="O11" s="76"/>
      <c r="P11" s="74"/>
    </row>
    <row r="12" spans="1:16" x14ac:dyDescent="0.25">
      <c r="A12" s="56"/>
      <c r="B12" s="56"/>
      <c r="C12" s="64"/>
      <c r="D12" s="65"/>
      <c r="E12" s="65"/>
      <c r="F12" s="65"/>
      <c r="G12" s="65"/>
      <c r="H12" s="66"/>
      <c r="I12" s="56"/>
      <c r="J12" s="56"/>
      <c r="K12" s="56"/>
      <c r="L12" s="70" t="s">
        <v>8</v>
      </c>
      <c r="M12" s="72"/>
      <c r="N12" s="70" t="s">
        <v>9</v>
      </c>
      <c r="O12" s="71"/>
      <c r="P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57"/>
      <c r="J13" s="57"/>
      <c r="K13" s="57"/>
      <c r="L13" s="4" t="s">
        <v>15</v>
      </c>
      <c r="M13" s="4" t="s">
        <v>16</v>
      </c>
      <c r="N13" s="4" t="s">
        <v>15</v>
      </c>
      <c r="O13" s="5" t="s">
        <v>16</v>
      </c>
      <c r="P13" s="75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80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3371.1</v>
      </c>
      <c r="L15" s="13" t="s">
        <v>18</v>
      </c>
      <c r="M15" s="6"/>
      <c r="N15" s="50"/>
      <c r="O15" s="6"/>
      <c r="P15" s="80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6368.6</v>
      </c>
      <c r="L16" s="13" t="s">
        <v>18</v>
      </c>
      <c r="M16" s="6"/>
      <c r="N16" s="50"/>
      <c r="O16" s="6"/>
      <c r="P16" s="80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11013.47</v>
      </c>
      <c r="L17" s="13" t="s">
        <v>18</v>
      </c>
      <c r="M17" s="6"/>
      <c r="N17" s="50"/>
      <c r="O17" s="6"/>
      <c r="P17" s="80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6970.16</v>
      </c>
      <c r="L18" s="13" t="s">
        <v>18</v>
      </c>
      <c r="M18" s="6"/>
      <c r="N18" s="6"/>
      <c r="O18" s="6"/>
      <c r="P18" s="80">
        <v>55906</v>
      </c>
    </row>
    <row r="19" spans="1:16" ht="30.75" customHeight="1" x14ac:dyDescent="0.25">
      <c r="A19" s="67" t="s">
        <v>66</v>
      </c>
      <c r="B19" s="68"/>
      <c r="C19" s="68"/>
      <c r="D19" s="68"/>
      <c r="E19" s="68"/>
      <c r="F19" s="68"/>
      <c r="G19" s="68"/>
      <c r="H19" s="68"/>
      <c r="I19" s="69"/>
      <c r="J19" s="44">
        <f>SUM(J14:J18)</f>
        <v>119399.11</v>
      </c>
      <c r="K19" s="44">
        <f>SUM(K14:K18)</f>
        <v>29911.94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9:I19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5" r:id="rId1" display="https://www.transparencia.gob.sv/institutions/27/documents/186906/download"/>
    <hyperlink ref="P17" r:id="rId2" display="https://www.transparencia.gob.sv/institutions/27/documents/186894/download"/>
    <hyperlink ref="P16" r:id="rId3" display="http://www.transparencia.gob.sv/institutions/27/documents/186866/download"/>
    <hyperlink ref="P18" r:id="rId4" display="https://www.transparencia.gob.sv/institutions/27/documents/186850/download"/>
    <hyperlink ref="P14" r:id="rId5" display="https://www.transparencia.gob.sv/institutions/27/documents/186831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topLeftCell="G11" zoomScale="80" zoomScaleSheetLayoutView="80" workbookViewId="0">
      <selection activeCell="N14" sqref="N14:N2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40"/>
      <c r="P1" s="40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41"/>
      <c r="P2" s="41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41"/>
      <c r="P3" s="41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tr">
        <f>'B. Depreciables, Vehiculos'!A6:P6</f>
        <v>Inventario de bienes Institucionales al 31 de Marzo de 2021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42"/>
      <c r="P6" s="42"/>
    </row>
    <row r="7" spans="1:16" ht="15.75" x14ac:dyDescent="0.25">
      <c r="A7" s="54" t="s">
        <v>67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5" t="s">
        <v>3</v>
      </c>
      <c r="H10" s="55" t="s">
        <v>4</v>
      </c>
      <c r="I10" s="55" t="s">
        <v>69</v>
      </c>
      <c r="J10" s="70" t="s">
        <v>5</v>
      </c>
      <c r="K10" s="71"/>
      <c r="L10" s="71"/>
      <c r="M10" s="72"/>
      <c r="N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56"/>
      <c r="H11" s="56"/>
      <c r="I11" s="56"/>
      <c r="J11" s="70" t="s">
        <v>6</v>
      </c>
      <c r="K11" s="72"/>
      <c r="L11" s="76" t="s">
        <v>7</v>
      </c>
      <c r="M11" s="76"/>
      <c r="N11" s="74"/>
    </row>
    <row r="12" spans="1:16" x14ac:dyDescent="0.25">
      <c r="A12" s="56"/>
      <c r="B12" s="56"/>
      <c r="C12" s="64"/>
      <c r="D12" s="65"/>
      <c r="E12" s="65"/>
      <c r="F12" s="65"/>
      <c r="G12" s="56"/>
      <c r="H12" s="56"/>
      <c r="I12" s="56"/>
      <c r="J12" s="70" t="s">
        <v>8</v>
      </c>
      <c r="K12" s="72"/>
      <c r="L12" s="70" t="s">
        <v>9</v>
      </c>
      <c r="M12" s="71"/>
      <c r="N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62</v>
      </c>
      <c r="F13" s="3" t="s">
        <v>63</v>
      </c>
      <c r="G13" s="57"/>
      <c r="H13" s="57"/>
      <c r="I13" s="57"/>
      <c r="J13" s="4" t="s">
        <v>15</v>
      </c>
      <c r="K13" s="4" t="s">
        <v>16</v>
      </c>
      <c r="L13" s="4" t="s">
        <v>15</v>
      </c>
      <c r="M13" s="5" t="s">
        <v>16</v>
      </c>
      <c r="N13" s="75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45">
        <v>2186.6999999999998</v>
      </c>
      <c r="J14" s="6" t="s">
        <v>18</v>
      </c>
      <c r="K14" s="6"/>
      <c r="L14" s="33"/>
      <c r="M14" s="6"/>
      <c r="N14" s="80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45">
        <v>2186.6999999999998</v>
      </c>
      <c r="J15" s="6" t="s">
        <v>18</v>
      </c>
      <c r="K15" s="6"/>
      <c r="L15" s="33"/>
      <c r="M15" s="6"/>
      <c r="N15" s="80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45">
        <v>4782.7</v>
      </c>
      <c r="J16" s="6" t="s">
        <v>18</v>
      </c>
      <c r="K16" s="6"/>
      <c r="L16" s="33"/>
      <c r="M16" s="6"/>
      <c r="N16" s="80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45">
        <v>2788.61</v>
      </c>
      <c r="J17" s="6" t="s">
        <v>18</v>
      </c>
      <c r="K17" s="6"/>
      <c r="L17" s="33"/>
      <c r="M17" s="6"/>
      <c r="N17" s="80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45">
        <v>2780</v>
      </c>
      <c r="J18" s="6" t="s">
        <v>18</v>
      </c>
      <c r="K18" s="6"/>
      <c r="L18" s="33"/>
      <c r="M18" s="6"/>
      <c r="N18" s="80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45">
        <v>12276.03</v>
      </c>
      <c r="J19" s="6" t="s">
        <v>18</v>
      </c>
      <c r="K19" s="6"/>
      <c r="L19" s="33"/>
      <c r="M19" s="6"/>
      <c r="N19" s="80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45">
        <v>21439.599999999999</v>
      </c>
      <c r="J20" s="6" t="s">
        <v>18</v>
      </c>
      <c r="K20" s="6"/>
      <c r="L20" s="33"/>
      <c r="M20" s="50"/>
      <c r="N20" s="80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45">
        <v>13317.79</v>
      </c>
      <c r="J21" s="6" t="s">
        <v>18</v>
      </c>
      <c r="K21" s="6"/>
      <c r="L21" s="33"/>
      <c r="M21" s="50"/>
      <c r="N21" s="80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45">
        <v>13317.79</v>
      </c>
      <c r="J22" s="6" t="s">
        <v>18</v>
      </c>
      <c r="K22" s="6"/>
      <c r="L22" s="33"/>
      <c r="M22" s="50"/>
      <c r="N22" s="80">
        <v>1317</v>
      </c>
    </row>
    <row r="23" spans="1:14" ht="33" customHeight="1" x14ac:dyDescent="0.25">
      <c r="A23" s="77" t="s">
        <v>66</v>
      </c>
      <c r="B23" s="78"/>
      <c r="C23" s="78"/>
      <c r="D23" s="78"/>
      <c r="E23" s="78"/>
      <c r="F23" s="78"/>
      <c r="G23" s="79"/>
      <c r="H23" s="51">
        <f>SUM(H14:H22)</f>
        <v>258687.74</v>
      </c>
      <c r="I23" s="44">
        <f>SUM(I14:I22)</f>
        <v>75075.92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23:G23"/>
    <mergeCell ref="A6:N6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2022-03-25T20:38:55Z</dcterms:modified>
</cp:coreProperties>
</file>