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KEVA02\Desktop\UTH T3 2018\"/>
    </mc:Choice>
  </mc:AlternateContent>
  <bookViews>
    <workbookView xWindow="0" yWindow="0" windowWidth="19200" windowHeight="11490"/>
  </bookViews>
  <sheets>
    <sheet name="Contrato" sheetId="1" r:id="rId1"/>
    <sheet name="LS" sheetId="2" r:id="rId2"/>
  </sheets>
  <definedNames>
    <definedName name="_xlnm.Print_Area" localSheetId="0">Contrato!$A$1:$J$103</definedName>
    <definedName name="_xlnm.Print_Area" localSheetId="1">LS!$A$1:$J$67</definedName>
  </definedNames>
  <calcPr calcId="162913"/>
</workbook>
</file>

<file path=xl/calcChain.xml><?xml version="1.0" encoding="utf-8"?>
<calcChain xmlns="http://schemas.openxmlformats.org/spreadsheetml/2006/main">
  <c r="C65" i="2" l="1"/>
  <c r="C99" i="1"/>
  <c r="H44" i="2" l="1"/>
  <c r="H31" i="2"/>
  <c r="H26" i="2"/>
  <c r="H35" i="2"/>
  <c r="H23" i="2"/>
  <c r="H10" i="2"/>
  <c r="H11" i="2"/>
  <c r="H16" i="2"/>
  <c r="H96" i="1"/>
  <c r="H59" i="1" l="1"/>
  <c r="H39" i="1"/>
  <c r="H48" i="1"/>
  <c r="H71" i="1"/>
  <c r="H51" i="1"/>
  <c r="H69" i="1"/>
  <c r="H40" i="1"/>
  <c r="H36" i="1"/>
  <c r="H17" i="1" l="1"/>
  <c r="H16" i="1"/>
  <c r="H97" i="1" l="1"/>
  <c r="H89" i="1"/>
  <c r="H92" i="1"/>
  <c r="H80" i="1"/>
  <c r="H19" i="1"/>
  <c r="H9" i="1" l="1"/>
  <c r="H10" i="1"/>
  <c r="H11" i="1"/>
  <c r="H12" i="1"/>
  <c r="H13" i="1"/>
  <c r="H14" i="1"/>
  <c r="H15" i="1"/>
  <c r="H20" i="1"/>
  <c r="H18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H43" i="1"/>
  <c r="H41" i="1"/>
  <c r="H42" i="1"/>
  <c r="H44" i="1"/>
  <c r="H45" i="1"/>
  <c r="H54" i="1"/>
  <c r="H46" i="1"/>
  <c r="H47" i="1"/>
  <c r="H49" i="1"/>
  <c r="H50" i="1"/>
  <c r="H52" i="1"/>
  <c r="H53" i="1"/>
  <c r="H72" i="1"/>
  <c r="H55" i="1"/>
  <c r="H56" i="1"/>
  <c r="H57" i="1"/>
  <c r="H58" i="1"/>
  <c r="H60" i="1"/>
  <c r="H61" i="1"/>
  <c r="H62" i="1"/>
  <c r="H65" i="1"/>
  <c r="H64" i="1"/>
  <c r="H66" i="1"/>
  <c r="H63" i="1"/>
  <c r="H67" i="1"/>
  <c r="H68" i="1"/>
  <c r="H70" i="1"/>
  <c r="H73" i="1"/>
  <c r="H74" i="1"/>
  <c r="H75" i="1"/>
  <c r="H77" i="1"/>
  <c r="H76" i="1"/>
  <c r="H78" i="1"/>
  <c r="H79" i="1"/>
  <c r="H81" i="1"/>
  <c r="H83" i="1"/>
  <c r="H82" i="1"/>
  <c r="H84" i="1"/>
  <c r="H85" i="1"/>
  <c r="H86" i="1"/>
  <c r="H87" i="1"/>
  <c r="H88" i="1"/>
  <c r="H90" i="1"/>
  <c r="H91" i="1"/>
  <c r="H93" i="1"/>
  <c r="H94" i="1"/>
  <c r="H95" i="1"/>
  <c r="H98" i="1"/>
  <c r="H49" i="2" l="1"/>
  <c r="H24" i="2" l="1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13" i="2"/>
  <c r="H14" i="2"/>
  <c r="H15" i="2"/>
  <c r="H17" i="2"/>
  <c r="H20" i="2"/>
  <c r="H21" i="2"/>
  <c r="H22" i="2"/>
  <c r="H25" i="2"/>
  <c r="H18" i="2"/>
  <c r="H19" i="2"/>
  <c r="H27" i="2"/>
  <c r="H28" i="2"/>
  <c r="H29" i="2"/>
  <c r="H30" i="2"/>
  <c r="H32" i="2"/>
  <c r="H33" i="2"/>
  <c r="H34" i="2"/>
  <c r="H36" i="2"/>
  <c r="H37" i="2"/>
  <c r="H38" i="2"/>
  <c r="H39" i="2"/>
  <c r="H40" i="2"/>
  <c r="H41" i="2"/>
  <c r="H42" i="2"/>
  <c r="H43" i="2"/>
  <c r="H45" i="2"/>
  <c r="H46" i="2"/>
  <c r="H47" i="2"/>
  <c r="H48" i="2"/>
  <c r="H50" i="2"/>
  <c r="H51" i="2"/>
  <c r="H12" i="2"/>
  <c r="H8" i="1"/>
</calcChain>
</file>

<file path=xl/sharedStrings.xml><?xml version="1.0" encoding="utf-8"?>
<sst xmlns="http://schemas.openxmlformats.org/spreadsheetml/2006/main" count="318" uniqueCount="101">
  <si>
    <t>Cargo Presupuestario</t>
  </si>
  <si>
    <t>Forma de Contratación</t>
  </si>
  <si>
    <t xml:space="preserve">Cantidad de empleados </t>
  </si>
  <si>
    <t>Salario</t>
  </si>
  <si>
    <t>Dietas</t>
  </si>
  <si>
    <t>Gastos de Representación</t>
  </si>
  <si>
    <t>Total</t>
  </si>
  <si>
    <t>Montos autorizados</t>
  </si>
  <si>
    <t>Presidente</t>
  </si>
  <si>
    <t>C</t>
  </si>
  <si>
    <t>Asesor</t>
  </si>
  <si>
    <t>Director Jurídico</t>
  </si>
  <si>
    <t xml:space="preserve">No. </t>
  </si>
  <si>
    <t>Jefe de Comunicaciones</t>
  </si>
  <si>
    <t>Auditor Interno</t>
  </si>
  <si>
    <t>Coordinador Legal</t>
  </si>
  <si>
    <t>Jefe</t>
  </si>
  <si>
    <t xml:space="preserve">Técnico </t>
  </si>
  <si>
    <t>Director Administrativo</t>
  </si>
  <si>
    <t>Jefe de Unidad Financiera Institucional</t>
  </si>
  <si>
    <t>Contador</t>
  </si>
  <si>
    <t>Jefe de Recursos Humanos</t>
  </si>
  <si>
    <t>Tesorero</t>
  </si>
  <si>
    <t>Técnico de Recursos Humanos</t>
  </si>
  <si>
    <t>Presidente del Tribunal</t>
  </si>
  <si>
    <t>Vocal del Tribunal</t>
  </si>
  <si>
    <t>Director Nacional</t>
  </si>
  <si>
    <t>Coordinador Jurídico</t>
  </si>
  <si>
    <t>Director Nacional del Centro de Solución de Controversias</t>
  </si>
  <si>
    <t>Secretario del Tribunal</t>
  </si>
  <si>
    <t>Jefe de Planificación y Calidad</t>
  </si>
  <si>
    <t>Gerente de Sistemas de Información</t>
  </si>
  <si>
    <t>Gerente</t>
  </si>
  <si>
    <t xml:space="preserve">Coordinador </t>
  </si>
  <si>
    <t>Colaborador Jurídico</t>
  </si>
  <si>
    <t xml:space="preserve">Jefe </t>
  </si>
  <si>
    <t>Analista</t>
  </si>
  <si>
    <t>Coordinador</t>
  </si>
  <si>
    <t>Técnico de Comunicaciones</t>
  </si>
  <si>
    <t>Técnico Jurídico</t>
  </si>
  <si>
    <t>Analista de Planificación</t>
  </si>
  <si>
    <t>Coordinador de Desarrollo</t>
  </si>
  <si>
    <t>Coordinador de Soporte Técnico</t>
  </si>
  <si>
    <t>Investigador</t>
  </si>
  <si>
    <t>Técnico de Presupuesto</t>
  </si>
  <si>
    <t>Técnico</t>
  </si>
  <si>
    <t>Técnico UACI</t>
  </si>
  <si>
    <t>Asistente Técnico</t>
  </si>
  <si>
    <t>Inspector</t>
  </si>
  <si>
    <t>Notificador</t>
  </si>
  <si>
    <t>Motorista</t>
  </si>
  <si>
    <t>Supervisor de Seguridad y Calidad</t>
  </si>
  <si>
    <t>Director de Descentralización</t>
  </si>
  <si>
    <t>Gerente Región Occidental</t>
  </si>
  <si>
    <t>Gerente Región Oriental</t>
  </si>
  <si>
    <t>Auxiliar Administrativo</t>
  </si>
  <si>
    <t>Técnico jurídico</t>
  </si>
  <si>
    <t>Técnico II</t>
  </si>
  <si>
    <t>LS</t>
  </si>
  <si>
    <t>Auxiliar de Auditoría</t>
  </si>
  <si>
    <t>Técnico IV</t>
  </si>
  <si>
    <t>Técnico VI</t>
  </si>
  <si>
    <t>Técnico VII</t>
  </si>
  <si>
    <t>Técnico VIII</t>
  </si>
  <si>
    <t>Colaborador Administrativo I</t>
  </si>
  <si>
    <t>Colaborador Administrativo II</t>
  </si>
  <si>
    <t>Motorista II</t>
  </si>
  <si>
    <t>Auxiliar de Tesorería</t>
  </si>
  <si>
    <t>Técnico I</t>
  </si>
  <si>
    <t>Asistente a la Presidencia</t>
  </si>
  <si>
    <t>Técnico III</t>
  </si>
  <si>
    <t>Técnico V</t>
  </si>
  <si>
    <t>Motorista de la Presidencia</t>
  </si>
  <si>
    <t>Auxiliar Técnico I</t>
  </si>
  <si>
    <t>Técnico de Notificaciones</t>
  </si>
  <si>
    <t>Ordenanza de Despacho</t>
  </si>
  <si>
    <t xml:space="preserve">Motorista </t>
  </si>
  <si>
    <t>Auxiliar</t>
  </si>
  <si>
    <t>Secretaria II</t>
  </si>
  <si>
    <t>Secretaria III</t>
  </si>
  <si>
    <t>Técnico Inspector</t>
  </si>
  <si>
    <t>Ordenanza</t>
  </si>
  <si>
    <t>Secretaria</t>
  </si>
  <si>
    <t>Técnico Auditor</t>
  </si>
  <si>
    <t>Técnico Juridico</t>
  </si>
  <si>
    <t>Técnico de Calidad</t>
  </si>
  <si>
    <t>FECHA DE ACTUALIZACIÓN:</t>
  </si>
  <si>
    <t>Analista de Seguridad y Calidad</t>
  </si>
  <si>
    <t>Analista Juridico</t>
  </si>
  <si>
    <t>Supervisor</t>
  </si>
  <si>
    <t>Ordenanza I</t>
  </si>
  <si>
    <t>FUENTE: UNIDAD DE TALENTO HUMANO, DIRECCIÓN ADMINISTRATIVA 2018</t>
  </si>
  <si>
    <t>FUENTE: UNIDAD DE TALENTO HUMANO, DIRECCIÓN ADMINISTRATIVA, AÑO 2018.</t>
  </si>
  <si>
    <t>DETALLE DE REMUNERACIONES: CONTRATO</t>
  </si>
  <si>
    <t>DETALLE DE REMUNERACIONES: LEY DE SALARIO</t>
  </si>
  <si>
    <t>Gerente de Cooperación  y Relaciones internacionales</t>
  </si>
  <si>
    <t xml:space="preserve">Gerente </t>
  </si>
  <si>
    <t xml:space="preserve">Analista </t>
  </si>
  <si>
    <t>Especialista</t>
  </si>
  <si>
    <t>Especialista Jurídico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</si>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</sst>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top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/>
    <xf numFmtId="0" fontId="6" fillId="0" borderId="0" xfId="0" applyFont="1"/>
    <xf numFmtId="0" fontId="2" fillId="0" borderId="0" xfId="0" applyFont="1" applyFill="1"/>
    <xf numFmtId="0" fontId="0" fillId="0" borderId="0" xfId="0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6" fillId="0" borderId="0" xfId="0" applyFont="1" applyFill="1"/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" fillId="0" borderId="0" xfId="0" applyFont="1"/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3"/>
  <sheetViews>
    <sheetView showGridLines="0" tabSelected="1" view="pageBreakPreview" zoomScaleNormal="100" zoomScaleSheetLayoutView="100" workbookViewId="0">
      <selection activeCell="J103" sqref="J103"/>
    </sheetView>
  </sheetViews>
  <sheetFormatPr baseColWidth="10" defaultRowHeight="15" x14ac:dyDescent="0.25"/>
  <cols>
    <col min="1" max="1" width="4.7109375" style="20" customWidth="1"/>
    <col min="2" max="2" width="52" customWidth="1"/>
    <col min="3" max="3" width="15.28515625" customWidth="1"/>
    <col min="4" max="4" width="17.28515625" customWidth="1"/>
    <col min="5" max="5" width="11.85546875" customWidth="1"/>
    <col min="6" max="6" width="18" customWidth="1"/>
    <col min="7" max="7" width="21.7109375" customWidth="1"/>
    <col min="8" max="8" width="14" customWidth="1"/>
  </cols>
  <sheetData>
    <row r="3" spans="1:10" ht="26.25" x14ac:dyDescent="0.4">
      <c r="A3" s="37" t="s">
        <v>93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26.25" x14ac:dyDescent="0.4">
      <c r="A4" s="37" t="s">
        <v>100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30" customHeight="1" x14ac:dyDescent="0.25">
      <c r="F5" s="36" t="s">
        <v>86</v>
      </c>
      <c r="G5" s="36"/>
      <c r="H5" s="16">
        <v>43373</v>
      </c>
    </row>
    <row r="6" spans="1:10" x14ac:dyDescent="0.25">
      <c r="F6" s="35" t="s">
        <v>7</v>
      </c>
      <c r="G6" s="35"/>
    </row>
    <row r="7" spans="1:10" ht="42" customHeight="1" x14ac:dyDescent="0.25">
      <c r="A7" s="32" t="s">
        <v>12</v>
      </c>
      <c r="B7" s="32" t="s">
        <v>0</v>
      </c>
      <c r="C7" s="32" t="s">
        <v>2</v>
      </c>
      <c r="D7" s="32" t="s">
        <v>1</v>
      </c>
      <c r="E7" s="32" t="s">
        <v>3</v>
      </c>
      <c r="F7" s="32" t="s">
        <v>4</v>
      </c>
      <c r="G7" s="32" t="s">
        <v>5</v>
      </c>
      <c r="H7" s="32" t="s">
        <v>6</v>
      </c>
    </row>
    <row r="8" spans="1:10" ht="13.5" customHeight="1" x14ac:dyDescent="0.25">
      <c r="A8" s="21">
        <v>1</v>
      </c>
      <c r="B8" s="2" t="s">
        <v>8</v>
      </c>
      <c r="C8" s="3">
        <v>1</v>
      </c>
      <c r="D8" s="7" t="s">
        <v>9</v>
      </c>
      <c r="E8" s="8">
        <v>5000</v>
      </c>
      <c r="F8" s="8">
        <v>0</v>
      </c>
      <c r="G8" s="8">
        <v>0</v>
      </c>
      <c r="H8" s="8">
        <f>+E8</f>
        <v>5000</v>
      </c>
    </row>
    <row r="9" spans="1:10" x14ac:dyDescent="0.25">
      <c r="A9" s="21">
        <v>2</v>
      </c>
      <c r="B9" s="2" t="s">
        <v>10</v>
      </c>
      <c r="C9" s="3">
        <v>1</v>
      </c>
      <c r="D9" s="7" t="s">
        <v>9</v>
      </c>
      <c r="E9" s="8">
        <v>4000</v>
      </c>
      <c r="F9" s="8">
        <v>0</v>
      </c>
      <c r="G9" s="8">
        <v>0</v>
      </c>
      <c r="H9" s="8">
        <f t="shared" ref="H9:H67" si="0">+E9</f>
        <v>4000</v>
      </c>
    </row>
    <row r="10" spans="1:10" x14ac:dyDescent="0.25">
      <c r="A10" s="21">
        <v>3</v>
      </c>
      <c r="B10" s="2" t="s">
        <v>95</v>
      </c>
      <c r="C10" s="3">
        <v>1</v>
      </c>
      <c r="D10" s="7" t="s">
        <v>9</v>
      </c>
      <c r="E10" s="8">
        <v>3500</v>
      </c>
      <c r="F10" s="8">
        <v>0</v>
      </c>
      <c r="G10" s="8">
        <v>0</v>
      </c>
      <c r="H10" s="8">
        <f t="shared" si="0"/>
        <v>3500</v>
      </c>
    </row>
    <row r="11" spans="1:10" x14ac:dyDescent="0.25">
      <c r="A11" s="21">
        <v>4</v>
      </c>
      <c r="B11" s="2" t="s">
        <v>11</v>
      </c>
      <c r="C11" s="3">
        <v>1</v>
      </c>
      <c r="D11" s="7" t="s">
        <v>9</v>
      </c>
      <c r="E11" s="8">
        <v>3300</v>
      </c>
      <c r="F11" s="8">
        <v>0</v>
      </c>
      <c r="G11" s="8">
        <v>0</v>
      </c>
      <c r="H11" s="8">
        <f t="shared" si="0"/>
        <v>3300</v>
      </c>
    </row>
    <row r="12" spans="1:10" x14ac:dyDescent="0.25">
      <c r="A12" s="21">
        <v>5</v>
      </c>
      <c r="B12" s="2" t="s">
        <v>13</v>
      </c>
      <c r="C12" s="3">
        <v>1</v>
      </c>
      <c r="D12" s="7" t="s">
        <v>9</v>
      </c>
      <c r="E12" s="8">
        <v>3300</v>
      </c>
      <c r="F12" s="8">
        <v>0</v>
      </c>
      <c r="G12" s="8">
        <v>0</v>
      </c>
      <c r="H12" s="8">
        <f t="shared" si="0"/>
        <v>3300</v>
      </c>
    </row>
    <row r="13" spans="1:10" x14ac:dyDescent="0.25">
      <c r="A13" s="21">
        <v>6</v>
      </c>
      <c r="B13" s="2" t="s">
        <v>14</v>
      </c>
      <c r="C13" s="3">
        <v>1</v>
      </c>
      <c r="D13" s="7" t="s">
        <v>9</v>
      </c>
      <c r="E13" s="8">
        <v>2050</v>
      </c>
      <c r="F13" s="8">
        <v>0</v>
      </c>
      <c r="G13" s="8">
        <v>0</v>
      </c>
      <c r="H13" s="8">
        <f t="shared" si="0"/>
        <v>2050</v>
      </c>
    </row>
    <row r="14" spans="1:10" x14ac:dyDescent="0.25">
      <c r="A14" s="21">
        <v>7</v>
      </c>
      <c r="B14" s="2" t="s">
        <v>15</v>
      </c>
      <c r="C14" s="3">
        <v>1</v>
      </c>
      <c r="D14" s="7" t="s">
        <v>9</v>
      </c>
      <c r="E14" s="8">
        <v>2000</v>
      </c>
      <c r="F14" s="8">
        <v>0</v>
      </c>
      <c r="G14" s="8">
        <v>0</v>
      </c>
      <c r="H14" s="8">
        <f t="shared" si="0"/>
        <v>2000</v>
      </c>
    </row>
    <row r="15" spans="1:10" x14ac:dyDescent="0.25">
      <c r="A15" s="21">
        <v>8</v>
      </c>
      <c r="B15" s="2" t="s">
        <v>16</v>
      </c>
      <c r="C15" s="3">
        <v>1</v>
      </c>
      <c r="D15" s="7" t="s">
        <v>9</v>
      </c>
      <c r="E15" s="8">
        <v>1800</v>
      </c>
      <c r="F15" s="8">
        <v>0</v>
      </c>
      <c r="G15" s="8">
        <v>0</v>
      </c>
      <c r="H15" s="8">
        <f>+E15</f>
        <v>1800</v>
      </c>
    </row>
    <row r="16" spans="1:10" x14ac:dyDescent="0.25">
      <c r="A16" s="21">
        <v>9</v>
      </c>
      <c r="B16" s="2" t="s">
        <v>39</v>
      </c>
      <c r="C16" s="3">
        <v>1</v>
      </c>
      <c r="D16" s="7" t="s">
        <v>9</v>
      </c>
      <c r="E16" s="8">
        <v>1050</v>
      </c>
      <c r="F16" s="8">
        <v>0</v>
      </c>
      <c r="G16" s="8">
        <v>0</v>
      </c>
      <c r="H16" s="8">
        <f>+E16</f>
        <v>1050</v>
      </c>
    </row>
    <row r="17" spans="1:8" x14ac:dyDescent="0.25">
      <c r="A17" s="21">
        <v>10</v>
      </c>
      <c r="B17" s="2" t="s">
        <v>17</v>
      </c>
      <c r="C17" s="3">
        <v>1</v>
      </c>
      <c r="D17" s="7" t="s">
        <v>9</v>
      </c>
      <c r="E17" s="8">
        <v>848</v>
      </c>
      <c r="F17" s="8">
        <v>0</v>
      </c>
      <c r="G17" s="8">
        <v>0</v>
      </c>
      <c r="H17" s="8">
        <f t="shared" si="0"/>
        <v>848</v>
      </c>
    </row>
    <row r="18" spans="1:8" x14ac:dyDescent="0.25">
      <c r="A18" s="21">
        <v>11</v>
      </c>
      <c r="B18" s="2" t="s">
        <v>82</v>
      </c>
      <c r="C18" s="3">
        <v>1</v>
      </c>
      <c r="D18" s="7" t="s">
        <v>9</v>
      </c>
      <c r="E18" s="8">
        <v>800</v>
      </c>
      <c r="F18" s="8">
        <v>0</v>
      </c>
      <c r="G18" s="8">
        <v>0</v>
      </c>
      <c r="H18" s="8">
        <f t="shared" si="0"/>
        <v>800</v>
      </c>
    </row>
    <row r="19" spans="1:8" x14ac:dyDescent="0.25">
      <c r="A19" s="21">
        <v>12</v>
      </c>
      <c r="B19" s="2" t="s">
        <v>62</v>
      </c>
      <c r="C19" s="3">
        <v>1</v>
      </c>
      <c r="D19" s="7" t="s">
        <v>9</v>
      </c>
      <c r="E19" s="8">
        <v>742</v>
      </c>
      <c r="F19" s="8">
        <v>0</v>
      </c>
      <c r="G19" s="8">
        <v>0</v>
      </c>
      <c r="H19" s="8">
        <f t="shared" si="0"/>
        <v>742</v>
      </c>
    </row>
    <row r="20" spans="1:8" x14ac:dyDescent="0.25">
      <c r="A20" s="21">
        <v>13</v>
      </c>
      <c r="B20" s="2" t="s">
        <v>57</v>
      </c>
      <c r="C20" s="3">
        <v>1</v>
      </c>
      <c r="D20" s="7" t="s">
        <v>9</v>
      </c>
      <c r="E20" s="8">
        <v>700</v>
      </c>
      <c r="F20" s="8">
        <v>0</v>
      </c>
      <c r="G20" s="8">
        <v>0</v>
      </c>
      <c r="H20" s="8">
        <f>+E20</f>
        <v>700</v>
      </c>
    </row>
    <row r="21" spans="1:8" x14ac:dyDescent="0.25">
      <c r="A21" s="21">
        <v>14</v>
      </c>
      <c r="B21" s="2" t="s">
        <v>18</v>
      </c>
      <c r="C21" s="3">
        <v>1</v>
      </c>
      <c r="D21" s="7" t="s">
        <v>9</v>
      </c>
      <c r="E21" s="8">
        <v>3500</v>
      </c>
      <c r="F21" s="8">
        <v>0</v>
      </c>
      <c r="G21" s="8">
        <v>0</v>
      </c>
      <c r="H21" s="8">
        <f t="shared" si="0"/>
        <v>3500</v>
      </c>
    </row>
    <row r="22" spans="1:8" x14ac:dyDescent="0.25">
      <c r="A22" s="21">
        <v>15</v>
      </c>
      <c r="B22" s="2" t="s">
        <v>19</v>
      </c>
      <c r="C22" s="3">
        <v>1</v>
      </c>
      <c r="D22" s="7" t="s">
        <v>9</v>
      </c>
      <c r="E22" s="8">
        <v>2500</v>
      </c>
      <c r="F22" s="8">
        <v>0</v>
      </c>
      <c r="G22" s="8">
        <v>0</v>
      </c>
      <c r="H22" s="8">
        <f t="shared" si="0"/>
        <v>2500</v>
      </c>
    </row>
    <row r="23" spans="1:8" x14ac:dyDescent="0.25">
      <c r="A23" s="21">
        <v>16</v>
      </c>
      <c r="B23" s="2" t="s">
        <v>20</v>
      </c>
      <c r="C23" s="3">
        <v>1</v>
      </c>
      <c r="D23" s="7" t="s">
        <v>9</v>
      </c>
      <c r="E23" s="8">
        <v>1550</v>
      </c>
      <c r="F23" s="8">
        <v>0</v>
      </c>
      <c r="G23" s="8">
        <v>0</v>
      </c>
      <c r="H23" s="8">
        <f t="shared" si="0"/>
        <v>1550</v>
      </c>
    </row>
    <row r="24" spans="1:8" x14ac:dyDescent="0.25">
      <c r="A24" s="21">
        <v>17</v>
      </c>
      <c r="B24" s="2" t="s">
        <v>16</v>
      </c>
      <c r="C24" s="3">
        <v>1</v>
      </c>
      <c r="D24" s="7" t="s">
        <v>9</v>
      </c>
      <c r="E24" s="8">
        <v>1550</v>
      </c>
      <c r="F24" s="8">
        <v>0</v>
      </c>
      <c r="G24" s="8">
        <v>0</v>
      </c>
      <c r="H24" s="8">
        <f t="shared" si="0"/>
        <v>1550</v>
      </c>
    </row>
    <row r="25" spans="1:8" x14ac:dyDescent="0.25">
      <c r="A25" s="21">
        <v>18</v>
      </c>
      <c r="B25" s="2" t="s">
        <v>21</v>
      </c>
      <c r="C25" s="3">
        <v>1</v>
      </c>
      <c r="D25" s="7" t="s">
        <v>9</v>
      </c>
      <c r="E25" s="8">
        <v>1550</v>
      </c>
      <c r="F25" s="8">
        <v>0</v>
      </c>
      <c r="G25" s="8">
        <v>0</v>
      </c>
      <c r="H25" s="8">
        <f t="shared" si="0"/>
        <v>1550</v>
      </c>
    </row>
    <row r="26" spans="1:8" x14ac:dyDescent="0.25">
      <c r="A26" s="21">
        <v>19</v>
      </c>
      <c r="B26" s="2" t="s">
        <v>22</v>
      </c>
      <c r="C26" s="3">
        <v>1</v>
      </c>
      <c r="D26" s="7" t="s">
        <v>9</v>
      </c>
      <c r="E26" s="8">
        <v>1550</v>
      </c>
      <c r="F26" s="8">
        <v>0</v>
      </c>
      <c r="G26" s="8">
        <v>0</v>
      </c>
      <c r="H26" s="8">
        <f t="shared" si="0"/>
        <v>1550</v>
      </c>
    </row>
    <row r="27" spans="1:8" x14ac:dyDescent="0.25">
      <c r="A27" s="21">
        <v>20</v>
      </c>
      <c r="B27" s="2" t="s">
        <v>16</v>
      </c>
      <c r="C27" s="3">
        <v>1</v>
      </c>
      <c r="D27" s="7" t="s">
        <v>9</v>
      </c>
      <c r="E27" s="8">
        <v>1539</v>
      </c>
      <c r="F27" s="8">
        <v>0</v>
      </c>
      <c r="G27" s="8">
        <v>0</v>
      </c>
      <c r="H27" s="8">
        <f t="shared" si="0"/>
        <v>1539</v>
      </c>
    </row>
    <row r="28" spans="1:8" x14ac:dyDescent="0.25">
      <c r="A28" s="21">
        <v>21</v>
      </c>
      <c r="B28" s="2" t="s">
        <v>23</v>
      </c>
      <c r="C28" s="3">
        <v>1</v>
      </c>
      <c r="D28" s="7" t="s">
        <v>9</v>
      </c>
      <c r="E28" s="8">
        <v>742</v>
      </c>
      <c r="F28" s="11">
        <v>0</v>
      </c>
      <c r="G28" s="11">
        <v>0</v>
      </c>
      <c r="H28" s="8">
        <f t="shared" si="0"/>
        <v>742</v>
      </c>
    </row>
    <row r="29" spans="1:8" x14ac:dyDescent="0.25">
      <c r="A29" s="21">
        <v>22</v>
      </c>
      <c r="B29" s="2" t="s">
        <v>45</v>
      </c>
      <c r="C29" s="3">
        <v>1</v>
      </c>
      <c r="D29" s="7" t="s">
        <v>9</v>
      </c>
      <c r="E29" s="8">
        <v>689</v>
      </c>
      <c r="F29" s="11">
        <v>0</v>
      </c>
      <c r="G29" s="11">
        <v>0</v>
      </c>
      <c r="H29" s="8">
        <f t="shared" si="0"/>
        <v>689</v>
      </c>
    </row>
    <row r="30" spans="1:8" x14ac:dyDescent="0.25">
      <c r="A30" s="21">
        <v>23</v>
      </c>
      <c r="B30" s="2" t="s">
        <v>24</v>
      </c>
      <c r="C30" s="3">
        <v>1</v>
      </c>
      <c r="D30" s="7" t="s">
        <v>9</v>
      </c>
      <c r="E30" s="8">
        <v>5000</v>
      </c>
      <c r="F30" s="11">
        <v>0</v>
      </c>
      <c r="G30" s="11">
        <v>0</v>
      </c>
      <c r="H30" s="8">
        <f t="shared" si="0"/>
        <v>5000</v>
      </c>
    </row>
    <row r="31" spans="1:8" x14ac:dyDescent="0.25">
      <c r="A31" s="21">
        <v>24</v>
      </c>
      <c r="B31" s="2" t="s">
        <v>25</v>
      </c>
      <c r="C31" s="3">
        <v>2</v>
      </c>
      <c r="D31" s="7" t="s">
        <v>9</v>
      </c>
      <c r="E31" s="8">
        <v>5000</v>
      </c>
      <c r="F31" s="11">
        <v>0</v>
      </c>
      <c r="G31" s="11">
        <v>0</v>
      </c>
      <c r="H31" s="8">
        <f t="shared" si="0"/>
        <v>5000</v>
      </c>
    </row>
    <row r="32" spans="1:8" s="5" customFormat="1" x14ac:dyDescent="0.25">
      <c r="A32" s="21">
        <v>25</v>
      </c>
      <c r="B32" s="2" t="s">
        <v>26</v>
      </c>
      <c r="C32" s="3">
        <v>2</v>
      </c>
      <c r="D32" s="7" t="s">
        <v>9</v>
      </c>
      <c r="E32" s="8">
        <v>3500</v>
      </c>
      <c r="F32" s="11">
        <v>0</v>
      </c>
      <c r="G32" s="11">
        <v>0</v>
      </c>
      <c r="H32" s="8">
        <f t="shared" si="0"/>
        <v>3500</v>
      </c>
    </row>
    <row r="33" spans="1:8" x14ac:dyDescent="0.25">
      <c r="A33" s="21">
        <v>26</v>
      </c>
      <c r="B33" s="2" t="s">
        <v>27</v>
      </c>
      <c r="C33" s="3">
        <v>1</v>
      </c>
      <c r="D33" s="7" t="s">
        <v>9</v>
      </c>
      <c r="E33" s="8">
        <v>3000</v>
      </c>
      <c r="F33" s="11">
        <v>0</v>
      </c>
      <c r="G33" s="11">
        <v>0</v>
      </c>
      <c r="H33" s="8">
        <f t="shared" si="0"/>
        <v>3000</v>
      </c>
    </row>
    <row r="34" spans="1:8" s="15" customFormat="1" ht="30" x14ac:dyDescent="0.25">
      <c r="A34" s="21">
        <v>27</v>
      </c>
      <c r="B34" s="14" t="s">
        <v>28</v>
      </c>
      <c r="C34" s="9">
        <v>1</v>
      </c>
      <c r="D34" s="10" t="s">
        <v>9</v>
      </c>
      <c r="E34" s="11">
        <v>3000</v>
      </c>
      <c r="F34" s="11">
        <v>0</v>
      </c>
      <c r="G34" s="11">
        <v>0</v>
      </c>
      <c r="H34" s="11">
        <f t="shared" si="0"/>
        <v>3000</v>
      </c>
    </row>
    <row r="35" spans="1:8" x14ac:dyDescent="0.25">
      <c r="A35" s="21">
        <v>28</v>
      </c>
      <c r="B35" s="2" t="s">
        <v>29</v>
      </c>
      <c r="C35" s="3">
        <v>1</v>
      </c>
      <c r="D35" s="7" t="s">
        <v>9</v>
      </c>
      <c r="E35" s="8">
        <v>2500</v>
      </c>
      <c r="F35" s="8">
        <v>0</v>
      </c>
      <c r="G35" s="8">
        <v>0</v>
      </c>
      <c r="H35" s="8">
        <f t="shared" si="0"/>
        <v>2500</v>
      </c>
    </row>
    <row r="36" spans="1:8" x14ac:dyDescent="0.25">
      <c r="A36" s="21">
        <v>29</v>
      </c>
      <c r="B36" s="2" t="s">
        <v>96</v>
      </c>
      <c r="C36" s="3">
        <v>1</v>
      </c>
      <c r="D36" s="7" t="s">
        <v>9</v>
      </c>
      <c r="E36" s="8">
        <v>2200</v>
      </c>
      <c r="F36" s="8">
        <v>0</v>
      </c>
      <c r="G36" s="8">
        <v>0</v>
      </c>
      <c r="H36" s="8">
        <f t="shared" si="0"/>
        <v>2200</v>
      </c>
    </row>
    <row r="37" spans="1:8" x14ac:dyDescent="0.25">
      <c r="A37" s="21">
        <v>30</v>
      </c>
      <c r="B37" s="2" t="s">
        <v>30</v>
      </c>
      <c r="C37" s="3">
        <v>1</v>
      </c>
      <c r="D37" s="7" t="s">
        <v>9</v>
      </c>
      <c r="E37" s="8">
        <v>2200</v>
      </c>
      <c r="F37" s="8">
        <v>0</v>
      </c>
      <c r="G37" s="8">
        <v>0</v>
      </c>
      <c r="H37" s="8">
        <f t="shared" si="0"/>
        <v>2200</v>
      </c>
    </row>
    <row r="38" spans="1:8" x14ac:dyDescent="0.25">
      <c r="A38" s="21">
        <v>31</v>
      </c>
      <c r="B38" s="2" t="s">
        <v>31</v>
      </c>
      <c r="C38" s="3">
        <v>1</v>
      </c>
      <c r="D38" s="7" t="s">
        <v>9</v>
      </c>
      <c r="E38" s="8">
        <v>2050</v>
      </c>
      <c r="F38" s="8">
        <v>0</v>
      </c>
      <c r="G38" s="8">
        <v>0</v>
      </c>
      <c r="H38" s="8">
        <f t="shared" si="0"/>
        <v>2050</v>
      </c>
    </row>
    <row r="39" spans="1:8" x14ac:dyDescent="0.25">
      <c r="A39" s="21">
        <v>32</v>
      </c>
      <c r="B39" s="2" t="s">
        <v>96</v>
      </c>
      <c r="C39" s="3">
        <v>1</v>
      </c>
      <c r="D39" s="3" t="s">
        <v>9</v>
      </c>
      <c r="E39" s="4">
        <v>2000</v>
      </c>
      <c r="F39" s="4">
        <v>0</v>
      </c>
      <c r="G39" s="4">
        <v>0</v>
      </c>
      <c r="H39" s="4">
        <f>+E39</f>
        <v>2000</v>
      </c>
    </row>
    <row r="40" spans="1:8" x14ac:dyDescent="0.25">
      <c r="A40" s="21">
        <v>33</v>
      </c>
      <c r="B40" s="2" t="s">
        <v>16</v>
      </c>
      <c r="C40" s="3">
        <v>1</v>
      </c>
      <c r="D40" s="7" t="s">
        <v>9</v>
      </c>
      <c r="E40" s="8">
        <v>1800</v>
      </c>
      <c r="F40" s="8">
        <v>0</v>
      </c>
      <c r="G40" s="8">
        <v>0</v>
      </c>
      <c r="H40" s="8">
        <f t="shared" si="0"/>
        <v>1800</v>
      </c>
    </row>
    <row r="41" spans="1:8" x14ac:dyDescent="0.25">
      <c r="A41" s="21">
        <v>34</v>
      </c>
      <c r="B41" s="2" t="s">
        <v>35</v>
      </c>
      <c r="C41" s="3">
        <v>1</v>
      </c>
      <c r="D41" s="3" t="s">
        <v>9</v>
      </c>
      <c r="E41" s="4">
        <v>1550</v>
      </c>
      <c r="F41" s="8">
        <v>0</v>
      </c>
      <c r="G41" s="8">
        <v>0</v>
      </c>
      <c r="H41" s="8">
        <f>+E41</f>
        <v>1550</v>
      </c>
    </row>
    <row r="42" spans="1:8" x14ac:dyDescent="0.25">
      <c r="A42" s="21">
        <v>35</v>
      </c>
      <c r="B42" s="2" t="s">
        <v>36</v>
      </c>
      <c r="C42" s="3">
        <v>1</v>
      </c>
      <c r="D42" s="7" t="s">
        <v>9</v>
      </c>
      <c r="E42" s="8">
        <v>1500</v>
      </c>
      <c r="F42" s="8">
        <v>0</v>
      </c>
      <c r="G42" s="8">
        <v>0</v>
      </c>
      <c r="H42" s="8">
        <f>+E42</f>
        <v>1500</v>
      </c>
    </row>
    <row r="43" spans="1:8" x14ac:dyDescent="0.25">
      <c r="A43" s="21">
        <v>36</v>
      </c>
      <c r="B43" s="2" t="s">
        <v>33</v>
      </c>
      <c r="C43" s="3">
        <v>2</v>
      </c>
      <c r="D43" s="7" t="s">
        <v>9</v>
      </c>
      <c r="E43" s="8">
        <v>1500</v>
      </c>
      <c r="F43" s="8">
        <v>0</v>
      </c>
      <c r="G43" s="8">
        <v>0</v>
      </c>
      <c r="H43" s="8">
        <f t="shared" si="0"/>
        <v>1500</v>
      </c>
    </row>
    <row r="44" spans="1:8" x14ac:dyDescent="0.25">
      <c r="A44" s="21">
        <v>37</v>
      </c>
      <c r="B44" s="2" t="s">
        <v>16</v>
      </c>
      <c r="C44" s="3">
        <v>3</v>
      </c>
      <c r="D44" s="7" t="s">
        <v>9</v>
      </c>
      <c r="E44" s="8">
        <v>1500</v>
      </c>
      <c r="F44" s="8">
        <v>0</v>
      </c>
      <c r="G44" s="8">
        <v>0</v>
      </c>
      <c r="H44" s="8">
        <f t="shared" si="0"/>
        <v>1500</v>
      </c>
    </row>
    <row r="45" spans="1:8" s="17" customFormat="1" x14ac:dyDescent="0.25">
      <c r="A45" s="21">
        <v>38</v>
      </c>
      <c r="B45" s="2" t="s">
        <v>38</v>
      </c>
      <c r="C45" s="3">
        <v>1</v>
      </c>
      <c r="D45" s="7" t="s">
        <v>9</v>
      </c>
      <c r="E45" s="8">
        <v>1500</v>
      </c>
      <c r="F45" s="8">
        <v>0</v>
      </c>
      <c r="G45" s="8">
        <v>0</v>
      </c>
      <c r="H45" s="8">
        <f t="shared" si="0"/>
        <v>1500</v>
      </c>
    </row>
    <row r="46" spans="1:8" x14ac:dyDescent="0.25">
      <c r="A46" s="21">
        <v>39</v>
      </c>
      <c r="B46" s="2" t="s">
        <v>34</v>
      </c>
      <c r="C46" s="3">
        <v>1</v>
      </c>
      <c r="D46" s="7" t="s">
        <v>9</v>
      </c>
      <c r="E46" s="8">
        <v>1400</v>
      </c>
      <c r="F46" s="8">
        <v>0</v>
      </c>
      <c r="G46" s="8">
        <v>0</v>
      </c>
      <c r="H46" s="8">
        <f t="shared" ref="H46:H53" si="1">+E46</f>
        <v>1400</v>
      </c>
    </row>
    <row r="47" spans="1:8" x14ac:dyDescent="0.25">
      <c r="A47" s="21">
        <v>40</v>
      </c>
      <c r="B47" s="2" t="s">
        <v>39</v>
      </c>
      <c r="C47" s="3">
        <v>1</v>
      </c>
      <c r="D47" s="7" t="s">
        <v>9</v>
      </c>
      <c r="E47" s="8">
        <v>1300</v>
      </c>
      <c r="F47" s="8">
        <v>0</v>
      </c>
      <c r="G47" s="8">
        <v>0</v>
      </c>
      <c r="H47" s="8">
        <f t="shared" si="1"/>
        <v>1300</v>
      </c>
    </row>
    <row r="48" spans="1:8" s="19" customFormat="1" x14ac:dyDescent="0.25">
      <c r="A48" s="21">
        <v>41</v>
      </c>
      <c r="B48" s="2" t="s">
        <v>97</v>
      </c>
      <c r="C48" s="3">
        <v>1</v>
      </c>
      <c r="D48" s="3" t="s">
        <v>9</v>
      </c>
      <c r="E48" s="4">
        <v>1150</v>
      </c>
      <c r="F48" s="4">
        <v>0</v>
      </c>
      <c r="G48" s="4">
        <v>0</v>
      </c>
      <c r="H48" s="4">
        <f>+E48</f>
        <v>1150</v>
      </c>
    </row>
    <row r="49" spans="1:8" x14ac:dyDescent="0.25">
      <c r="A49" s="21">
        <v>42</v>
      </c>
      <c r="B49" s="2" t="s">
        <v>34</v>
      </c>
      <c r="C49" s="3">
        <v>1</v>
      </c>
      <c r="D49" s="7" t="s">
        <v>9</v>
      </c>
      <c r="E49" s="8">
        <v>1050</v>
      </c>
      <c r="F49" s="8">
        <v>0</v>
      </c>
      <c r="G49" s="8">
        <v>0</v>
      </c>
      <c r="H49" s="8">
        <f t="shared" si="1"/>
        <v>1050</v>
      </c>
    </row>
    <row r="50" spans="1:8" x14ac:dyDescent="0.25">
      <c r="A50" s="21">
        <v>43</v>
      </c>
      <c r="B50" s="2" t="s">
        <v>41</v>
      </c>
      <c r="C50" s="3">
        <v>1</v>
      </c>
      <c r="D50" s="7" t="s">
        <v>9</v>
      </c>
      <c r="E50" s="8">
        <v>1050</v>
      </c>
      <c r="F50" s="8">
        <v>0</v>
      </c>
      <c r="G50" s="8">
        <v>0</v>
      </c>
      <c r="H50" s="8">
        <f t="shared" si="1"/>
        <v>1050</v>
      </c>
    </row>
    <row r="51" spans="1:8" x14ac:dyDescent="0.25">
      <c r="A51" s="21">
        <v>44</v>
      </c>
      <c r="B51" s="2" t="s">
        <v>57</v>
      </c>
      <c r="C51" s="3">
        <v>1</v>
      </c>
      <c r="D51" s="3" t="s">
        <v>9</v>
      </c>
      <c r="E51" s="4">
        <v>1050</v>
      </c>
      <c r="F51" s="4">
        <v>0</v>
      </c>
      <c r="G51" s="4">
        <v>0</v>
      </c>
      <c r="H51" s="4">
        <f>+E51</f>
        <v>1050</v>
      </c>
    </row>
    <row r="52" spans="1:8" x14ac:dyDescent="0.25">
      <c r="A52" s="21">
        <v>45</v>
      </c>
      <c r="B52" s="2" t="s">
        <v>42</v>
      </c>
      <c r="C52" s="3">
        <v>1</v>
      </c>
      <c r="D52" s="7" t="s">
        <v>9</v>
      </c>
      <c r="E52" s="8">
        <v>1007</v>
      </c>
      <c r="F52" s="8">
        <v>0</v>
      </c>
      <c r="G52" s="8">
        <v>0</v>
      </c>
      <c r="H52" s="8">
        <f t="shared" si="1"/>
        <v>1007</v>
      </c>
    </row>
    <row r="53" spans="1:8" x14ac:dyDescent="0.25">
      <c r="A53" s="21">
        <v>46</v>
      </c>
      <c r="B53" s="2" t="s">
        <v>88</v>
      </c>
      <c r="C53" s="3">
        <v>1</v>
      </c>
      <c r="D53" s="7" t="s">
        <v>9</v>
      </c>
      <c r="E53" s="8">
        <v>1000</v>
      </c>
      <c r="F53" s="8">
        <v>0</v>
      </c>
      <c r="G53" s="8">
        <v>0</v>
      </c>
      <c r="H53" s="8">
        <f t="shared" si="1"/>
        <v>1000</v>
      </c>
    </row>
    <row r="54" spans="1:8" s="6" customFormat="1" x14ac:dyDescent="0.25">
      <c r="A54" s="21">
        <v>47</v>
      </c>
      <c r="B54" s="2" t="s">
        <v>87</v>
      </c>
      <c r="C54" s="3">
        <v>6</v>
      </c>
      <c r="D54" s="3" t="s">
        <v>9</v>
      </c>
      <c r="E54" s="4">
        <v>1000</v>
      </c>
      <c r="F54" s="4">
        <v>0</v>
      </c>
      <c r="G54" s="4">
        <v>0</v>
      </c>
      <c r="H54" s="4">
        <f t="shared" si="0"/>
        <v>1000</v>
      </c>
    </row>
    <row r="55" spans="1:8" x14ac:dyDescent="0.25">
      <c r="A55" s="21">
        <v>48</v>
      </c>
      <c r="B55" s="2" t="s">
        <v>43</v>
      </c>
      <c r="C55" s="3">
        <v>1</v>
      </c>
      <c r="D55" s="7" t="s">
        <v>9</v>
      </c>
      <c r="E55" s="8">
        <v>1000</v>
      </c>
      <c r="F55" s="8">
        <v>0</v>
      </c>
      <c r="G55" s="8">
        <v>0</v>
      </c>
      <c r="H55" s="8">
        <f t="shared" si="0"/>
        <v>1000</v>
      </c>
    </row>
    <row r="56" spans="1:8" x14ac:dyDescent="0.25">
      <c r="A56" s="21">
        <v>49</v>
      </c>
      <c r="B56" s="2" t="s">
        <v>39</v>
      </c>
      <c r="C56" s="3">
        <v>4</v>
      </c>
      <c r="D56" s="7" t="s">
        <v>9</v>
      </c>
      <c r="E56" s="8">
        <v>1000</v>
      </c>
      <c r="F56" s="8">
        <v>0</v>
      </c>
      <c r="G56" s="8">
        <v>0</v>
      </c>
      <c r="H56" s="8">
        <f t="shared" si="0"/>
        <v>1000</v>
      </c>
    </row>
    <row r="57" spans="1:8" x14ac:dyDescent="0.25">
      <c r="A57" s="21">
        <v>50</v>
      </c>
      <c r="B57" s="2" t="s">
        <v>44</v>
      </c>
      <c r="C57" s="3">
        <v>1</v>
      </c>
      <c r="D57" s="7" t="s">
        <v>9</v>
      </c>
      <c r="E57" s="8">
        <v>1000</v>
      </c>
      <c r="F57" s="8">
        <v>0</v>
      </c>
      <c r="G57" s="8">
        <v>0</v>
      </c>
      <c r="H57" s="8">
        <f t="shared" si="0"/>
        <v>1000</v>
      </c>
    </row>
    <row r="58" spans="1:8" x14ac:dyDescent="0.25">
      <c r="A58" s="21">
        <v>51</v>
      </c>
      <c r="B58" s="2" t="s">
        <v>45</v>
      </c>
      <c r="C58" s="3">
        <v>5</v>
      </c>
      <c r="D58" s="7" t="s">
        <v>9</v>
      </c>
      <c r="E58" s="8">
        <v>901</v>
      </c>
      <c r="F58" s="8">
        <v>0</v>
      </c>
      <c r="G58" s="8">
        <v>0</v>
      </c>
      <c r="H58" s="8">
        <f t="shared" si="0"/>
        <v>901</v>
      </c>
    </row>
    <row r="59" spans="1:8" x14ac:dyDescent="0.25">
      <c r="A59" s="21">
        <v>52</v>
      </c>
      <c r="B59" s="2" t="s">
        <v>36</v>
      </c>
      <c r="C59" s="3">
        <v>1</v>
      </c>
      <c r="D59" s="3" t="s">
        <v>9</v>
      </c>
      <c r="E59" s="4">
        <v>900</v>
      </c>
      <c r="F59" s="4">
        <v>0</v>
      </c>
      <c r="G59" s="4">
        <v>0</v>
      </c>
      <c r="H59" s="4">
        <f>+E59</f>
        <v>900</v>
      </c>
    </row>
    <row r="60" spans="1:8" x14ac:dyDescent="0.25">
      <c r="A60" s="21">
        <v>53</v>
      </c>
      <c r="B60" s="2" t="s">
        <v>84</v>
      </c>
      <c r="C60" s="3">
        <v>1</v>
      </c>
      <c r="D60" s="7" t="s">
        <v>9</v>
      </c>
      <c r="E60" s="8">
        <v>900</v>
      </c>
      <c r="F60" s="8">
        <v>0</v>
      </c>
      <c r="G60" s="8">
        <v>0</v>
      </c>
      <c r="H60" s="8">
        <f t="shared" si="0"/>
        <v>900</v>
      </c>
    </row>
    <row r="61" spans="1:8" s="5" customFormat="1" x14ac:dyDescent="0.25">
      <c r="A61" s="21">
        <v>54</v>
      </c>
      <c r="B61" s="2" t="s">
        <v>45</v>
      </c>
      <c r="C61" s="3">
        <v>2</v>
      </c>
      <c r="D61" s="7" t="s">
        <v>9</v>
      </c>
      <c r="E61" s="8">
        <v>848</v>
      </c>
      <c r="F61" s="8">
        <v>0</v>
      </c>
      <c r="G61" s="8">
        <v>0</v>
      </c>
      <c r="H61" s="8">
        <f t="shared" si="0"/>
        <v>848</v>
      </c>
    </row>
    <row r="62" spans="1:8" s="5" customFormat="1" x14ac:dyDescent="0.25">
      <c r="A62" s="21">
        <v>55</v>
      </c>
      <c r="B62" s="2" t="s">
        <v>36</v>
      </c>
      <c r="C62" s="3">
        <v>7</v>
      </c>
      <c r="D62" s="7" t="s">
        <v>9</v>
      </c>
      <c r="E62" s="8">
        <v>800</v>
      </c>
      <c r="F62" s="8">
        <v>0</v>
      </c>
      <c r="G62" s="8">
        <v>0</v>
      </c>
      <c r="H62" s="8">
        <f t="shared" si="0"/>
        <v>800</v>
      </c>
    </row>
    <row r="63" spans="1:8" x14ac:dyDescent="0.25">
      <c r="A63" s="21">
        <v>56</v>
      </c>
      <c r="B63" s="2" t="s">
        <v>89</v>
      </c>
      <c r="C63" s="3">
        <v>1</v>
      </c>
      <c r="D63" s="7" t="s">
        <v>9</v>
      </c>
      <c r="E63" s="8">
        <v>800</v>
      </c>
      <c r="F63" s="8">
        <v>0</v>
      </c>
      <c r="G63" s="8">
        <v>0</v>
      </c>
      <c r="H63" s="8">
        <f>+E63</f>
        <v>800</v>
      </c>
    </row>
    <row r="64" spans="1:8" s="5" customFormat="1" x14ac:dyDescent="0.25">
      <c r="A64" s="21">
        <v>57</v>
      </c>
      <c r="B64" s="2" t="s">
        <v>51</v>
      </c>
      <c r="C64" s="3">
        <v>2</v>
      </c>
      <c r="D64" s="7" t="s">
        <v>9</v>
      </c>
      <c r="E64" s="8">
        <v>800</v>
      </c>
      <c r="F64" s="8">
        <v>0</v>
      </c>
      <c r="G64" s="8">
        <v>0</v>
      </c>
      <c r="H64" s="8">
        <f>+E64</f>
        <v>800</v>
      </c>
    </row>
    <row r="65" spans="1:8" x14ac:dyDescent="0.25">
      <c r="A65" s="21">
        <v>58</v>
      </c>
      <c r="B65" s="2" t="s">
        <v>17</v>
      </c>
      <c r="C65" s="3">
        <v>1</v>
      </c>
      <c r="D65" s="7" t="s">
        <v>9</v>
      </c>
      <c r="E65" s="8">
        <v>800</v>
      </c>
      <c r="F65" s="8">
        <v>0</v>
      </c>
      <c r="G65" s="8">
        <v>0</v>
      </c>
      <c r="H65" s="8">
        <f t="shared" si="0"/>
        <v>800</v>
      </c>
    </row>
    <row r="66" spans="1:8" s="5" customFormat="1" x14ac:dyDescent="0.25">
      <c r="A66" s="21">
        <v>59</v>
      </c>
      <c r="B66" s="2" t="s">
        <v>39</v>
      </c>
      <c r="C66" s="3">
        <v>2</v>
      </c>
      <c r="D66" s="7" t="s">
        <v>9</v>
      </c>
      <c r="E66" s="8">
        <v>800</v>
      </c>
      <c r="F66" s="8">
        <v>0</v>
      </c>
      <c r="G66" s="8">
        <v>0</v>
      </c>
      <c r="H66" s="8">
        <f t="shared" si="0"/>
        <v>800</v>
      </c>
    </row>
    <row r="67" spans="1:8" s="5" customFormat="1" x14ac:dyDescent="0.25">
      <c r="A67" s="21">
        <v>60</v>
      </c>
      <c r="B67" s="2" t="s">
        <v>38</v>
      </c>
      <c r="C67" s="3">
        <v>1</v>
      </c>
      <c r="D67" s="7" t="s">
        <v>9</v>
      </c>
      <c r="E67" s="8">
        <v>800</v>
      </c>
      <c r="F67" s="8">
        <v>0</v>
      </c>
      <c r="G67" s="8">
        <v>0</v>
      </c>
      <c r="H67" s="8">
        <f t="shared" si="0"/>
        <v>800</v>
      </c>
    </row>
    <row r="68" spans="1:8" s="6" customFormat="1" x14ac:dyDescent="0.25">
      <c r="A68" s="21">
        <v>61</v>
      </c>
      <c r="B68" s="2" t="s">
        <v>45</v>
      </c>
      <c r="C68" s="3">
        <v>8</v>
      </c>
      <c r="D68" s="3" t="s">
        <v>9</v>
      </c>
      <c r="E68" s="4">
        <v>742</v>
      </c>
      <c r="F68" s="4">
        <v>0</v>
      </c>
      <c r="G68" s="4">
        <v>0</v>
      </c>
      <c r="H68" s="4">
        <f t="shared" ref="H68:H73" si="2">+E68</f>
        <v>742</v>
      </c>
    </row>
    <row r="69" spans="1:8" s="6" customFormat="1" x14ac:dyDescent="0.25">
      <c r="A69" s="21">
        <v>62</v>
      </c>
      <c r="B69" s="2" t="s">
        <v>62</v>
      </c>
      <c r="C69" s="3">
        <v>2</v>
      </c>
      <c r="D69" s="3" t="s">
        <v>9</v>
      </c>
      <c r="E69" s="4">
        <v>742</v>
      </c>
      <c r="F69" s="4">
        <v>0</v>
      </c>
      <c r="G69" s="4">
        <v>0</v>
      </c>
      <c r="H69" s="4">
        <f t="shared" si="2"/>
        <v>742</v>
      </c>
    </row>
    <row r="70" spans="1:8" s="6" customFormat="1" x14ac:dyDescent="0.25">
      <c r="A70" s="21">
        <v>63</v>
      </c>
      <c r="B70" s="2" t="s">
        <v>80</v>
      </c>
      <c r="C70" s="3">
        <v>2</v>
      </c>
      <c r="D70" s="3" t="s">
        <v>9</v>
      </c>
      <c r="E70" s="4">
        <v>731</v>
      </c>
      <c r="F70" s="4">
        <v>0</v>
      </c>
      <c r="G70" s="4">
        <v>0</v>
      </c>
      <c r="H70" s="4">
        <f t="shared" si="2"/>
        <v>731</v>
      </c>
    </row>
    <row r="71" spans="1:8" s="6" customFormat="1" x14ac:dyDescent="0.25">
      <c r="A71" s="21">
        <v>64</v>
      </c>
      <c r="B71" s="2" t="s">
        <v>55</v>
      </c>
      <c r="C71" s="3">
        <v>1</v>
      </c>
      <c r="D71" s="3" t="s">
        <v>9</v>
      </c>
      <c r="E71" s="4">
        <v>700</v>
      </c>
      <c r="F71" s="4">
        <v>0</v>
      </c>
      <c r="G71" s="4">
        <v>0</v>
      </c>
      <c r="H71" s="4">
        <f t="shared" si="2"/>
        <v>700</v>
      </c>
    </row>
    <row r="72" spans="1:8" s="19" customFormat="1" x14ac:dyDescent="0.25">
      <c r="A72" s="21">
        <v>65</v>
      </c>
      <c r="B72" s="2" t="s">
        <v>34</v>
      </c>
      <c r="C72" s="3">
        <v>1</v>
      </c>
      <c r="D72" s="3" t="s">
        <v>9</v>
      </c>
      <c r="E72" s="4">
        <v>700</v>
      </c>
      <c r="F72" s="4">
        <v>0</v>
      </c>
      <c r="G72" s="4">
        <v>0</v>
      </c>
      <c r="H72" s="4">
        <f t="shared" si="2"/>
        <v>700</v>
      </c>
    </row>
    <row r="73" spans="1:8" s="24" customFormat="1" x14ac:dyDescent="0.25">
      <c r="A73" s="21">
        <v>66</v>
      </c>
      <c r="B73" s="2" t="s">
        <v>47</v>
      </c>
      <c r="C73" s="3">
        <v>1</v>
      </c>
      <c r="D73" s="3" t="s">
        <v>9</v>
      </c>
      <c r="E73" s="4">
        <v>700</v>
      </c>
      <c r="F73" s="4">
        <v>0</v>
      </c>
      <c r="G73" s="4">
        <v>0</v>
      </c>
      <c r="H73" s="4">
        <f t="shared" si="2"/>
        <v>700</v>
      </c>
    </row>
    <row r="74" spans="1:8" s="6" customFormat="1" x14ac:dyDescent="0.25">
      <c r="A74" s="21">
        <v>67</v>
      </c>
      <c r="B74" s="2" t="s">
        <v>48</v>
      </c>
      <c r="C74" s="3">
        <v>10</v>
      </c>
      <c r="D74" s="3" t="s">
        <v>9</v>
      </c>
      <c r="E74" s="4">
        <v>700</v>
      </c>
      <c r="F74" s="25">
        <v>0</v>
      </c>
      <c r="G74" s="25">
        <v>0</v>
      </c>
      <c r="H74" s="4">
        <f t="shared" ref="H74:H98" si="3">+E74</f>
        <v>700</v>
      </c>
    </row>
    <row r="75" spans="1:8" s="6" customFormat="1" x14ac:dyDescent="0.25">
      <c r="A75" s="21">
        <v>68</v>
      </c>
      <c r="B75" s="2" t="s">
        <v>17</v>
      </c>
      <c r="C75" s="3">
        <v>6</v>
      </c>
      <c r="D75" s="3" t="s">
        <v>9</v>
      </c>
      <c r="E75" s="4">
        <v>700</v>
      </c>
      <c r="F75" s="25">
        <v>0</v>
      </c>
      <c r="G75" s="25">
        <v>0</v>
      </c>
      <c r="H75" s="4">
        <f t="shared" si="3"/>
        <v>700</v>
      </c>
    </row>
    <row r="76" spans="1:8" s="6" customFormat="1" x14ac:dyDescent="0.25">
      <c r="A76" s="21">
        <v>69</v>
      </c>
      <c r="B76" s="2" t="s">
        <v>83</v>
      </c>
      <c r="C76" s="9">
        <v>1</v>
      </c>
      <c r="D76" s="9" t="s">
        <v>9</v>
      </c>
      <c r="E76" s="25">
        <v>700</v>
      </c>
      <c r="F76" s="25">
        <v>0</v>
      </c>
      <c r="G76" s="25">
        <v>0</v>
      </c>
      <c r="H76" s="4">
        <f>+E76</f>
        <v>700</v>
      </c>
    </row>
    <row r="77" spans="1:8" s="24" customFormat="1" x14ac:dyDescent="0.25">
      <c r="A77" s="21">
        <v>70</v>
      </c>
      <c r="B77" s="2" t="s">
        <v>39</v>
      </c>
      <c r="C77" s="9">
        <v>8</v>
      </c>
      <c r="D77" s="9" t="s">
        <v>9</v>
      </c>
      <c r="E77" s="25">
        <v>700</v>
      </c>
      <c r="F77" s="25">
        <v>0</v>
      </c>
      <c r="G77" s="25">
        <v>0</v>
      </c>
      <c r="H77" s="4">
        <f t="shared" si="3"/>
        <v>700</v>
      </c>
    </row>
    <row r="78" spans="1:8" s="6" customFormat="1" x14ac:dyDescent="0.25">
      <c r="A78" s="21">
        <v>71</v>
      </c>
      <c r="B78" s="2" t="s">
        <v>85</v>
      </c>
      <c r="C78" s="9">
        <v>1</v>
      </c>
      <c r="D78" s="9" t="s">
        <v>9</v>
      </c>
      <c r="E78" s="25">
        <v>700</v>
      </c>
      <c r="F78" s="4">
        <v>0</v>
      </c>
      <c r="G78" s="4">
        <v>0</v>
      </c>
      <c r="H78" s="4">
        <f t="shared" si="3"/>
        <v>700</v>
      </c>
    </row>
    <row r="79" spans="1:8" s="6" customFormat="1" x14ac:dyDescent="0.25">
      <c r="A79" s="21">
        <v>72</v>
      </c>
      <c r="B79" s="2" t="s">
        <v>49</v>
      </c>
      <c r="C79" s="3">
        <v>1</v>
      </c>
      <c r="D79" s="3" t="s">
        <v>9</v>
      </c>
      <c r="E79" s="4">
        <v>660</v>
      </c>
      <c r="F79" s="4">
        <v>0</v>
      </c>
      <c r="G79" s="4">
        <v>0</v>
      </c>
      <c r="H79" s="4">
        <f t="shared" si="3"/>
        <v>660</v>
      </c>
    </row>
    <row r="80" spans="1:8" s="6" customFormat="1" x14ac:dyDescent="0.25">
      <c r="A80" s="21">
        <v>73</v>
      </c>
      <c r="B80" s="2" t="s">
        <v>73</v>
      </c>
      <c r="C80" s="3">
        <v>3</v>
      </c>
      <c r="D80" s="3" t="s">
        <v>9</v>
      </c>
      <c r="E80" s="4">
        <v>605</v>
      </c>
      <c r="F80" s="4">
        <v>0</v>
      </c>
      <c r="G80" s="4">
        <v>0</v>
      </c>
      <c r="H80" s="4">
        <f>+E80</f>
        <v>605</v>
      </c>
    </row>
    <row r="81" spans="1:8" s="6" customFormat="1" x14ac:dyDescent="0.25">
      <c r="A81" s="21">
        <v>74</v>
      </c>
      <c r="B81" s="2" t="s">
        <v>84</v>
      </c>
      <c r="C81" s="3">
        <v>1</v>
      </c>
      <c r="D81" s="3" t="s">
        <v>9</v>
      </c>
      <c r="E81" s="4">
        <v>605</v>
      </c>
      <c r="F81" s="4">
        <v>0</v>
      </c>
      <c r="G81" s="4">
        <v>0</v>
      </c>
      <c r="H81" s="4">
        <f t="shared" si="3"/>
        <v>605</v>
      </c>
    </row>
    <row r="82" spans="1:8" s="6" customFormat="1" x14ac:dyDescent="0.25">
      <c r="A82" s="21">
        <v>75</v>
      </c>
      <c r="B82" s="2" t="s">
        <v>50</v>
      </c>
      <c r="C82" s="3">
        <v>6</v>
      </c>
      <c r="D82" s="3" t="s">
        <v>9</v>
      </c>
      <c r="E82" s="4">
        <v>400</v>
      </c>
      <c r="F82" s="4">
        <v>0</v>
      </c>
      <c r="G82" s="4">
        <v>0</v>
      </c>
      <c r="H82" s="4">
        <f>+E82</f>
        <v>400</v>
      </c>
    </row>
    <row r="83" spans="1:8" s="6" customFormat="1" x14ac:dyDescent="0.25">
      <c r="A83" s="21">
        <v>76</v>
      </c>
      <c r="B83" s="2" t="s">
        <v>81</v>
      </c>
      <c r="C83" s="3">
        <v>2</v>
      </c>
      <c r="D83" s="3" t="s">
        <v>9</v>
      </c>
      <c r="E83" s="4">
        <v>400</v>
      </c>
      <c r="F83" s="4">
        <v>0</v>
      </c>
      <c r="G83" s="4">
        <v>0</v>
      </c>
      <c r="H83" s="4">
        <f t="shared" si="3"/>
        <v>400</v>
      </c>
    </row>
    <row r="84" spans="1:8" s="6" customFormat="1" x14ac:dyDescent="0.25">
      <c r="A84" s="21">
        <v>77</v>
      </c>
      <c r="B84" s="2" t="s">
        <v>50</v>
      </c>
      <c r="C84" s="3">
        <v>1</v>
      </c>
      <c r="D84" s="3" t="s">
        <v>9</v>
      </c>
      <c r="E84" s="4">
        <v>385</v>
      </c>
      <c r="F84" s="4">
        <v>0</v>
      </c>
      <c r="G84" s="4">
        <v>0</v>
      </c>
      <c r="H84" s="4">
        <f t="shared" si="3"/>
        <v>385</v>
      </c>
    </row>
    <row r="85" spans="1:8" s="6" customFormat="1" x14ac:dyDescent="0.25">
      <c r="A85" s="21">
        <v>78</v>
      </c>
      <c r="B85" s="2" t="s">
        <v>52</v>
      </c>
      <c r="C85" s="3">
        <v>1</v>
      </c>
      <c r="D85" s="3" t="s">
        <v>9</v>
      </c>
      <c r="E85" s="4">
        <v>3500</v>
      </c>
      <c r="F85" s="4">
        <v>0</v>
      </c>
      <c r="G85" s="4">
        <v>0</v>
      </c>
      <c r="H85" s="4">
        <f t="shared" si="3"/>
        <v>3500</v>
      </c>
    </row>
    <row r="86" spans="1:8" s="6" customFormat="1" x14ac:dyDescent="0.25">
      <c r="A86" s="21">
        <v>79</v>
      </c>
      <c r="B86" s="2" t="s">
        <v>32</v>
      </c>
      <c r="C86" s="3">
        <v>1</v>
      </c>
      <c r="D86" s="3" t="s">
        <v>9</v>
      </c>
      <c r="E86" s="4">
        <v>2200</v>
      </c>
      <c r="F86" s="4">
        <v>0</v>
      </c>
      <c r="G86" s="4">
        <v>0</v>
      </c>
      <c r="H86" s="4">
        <f t="shared" si="3"/>
        <v>2200</v>
      </c>
    </row>
    <row r="87" spans="1:8" s="6" customFormat="1" x14ac:dyDescent="0.25">
      <c r="A87" s="21">
        <v>80</v>
      </c>
      <c r="B87" s="2" t="s">
        <v>53</v>
      </c>
      <c r="C87" s="3">
        <v>1</v>
      </c>
      <c r="D87" s="3" t="s">
        <v>9</v>
      </c>
      <c r="E87" s="4">
        <v>2200</v>
      </c>
      <c r="F87" s="4">
        <v>0</v>
      </c>
      <c r="G87" s="4">
        <v>0</v>
      </c>
      <c r="H87" s="4">
        <f t="shared" si="3"/>
        <v>2200</v>
      </c>
    </row>
    <row r="88" spans="1:8" s="6" customFormat="1" x14ac:dyDescent="0.25">
      <c r="A88" s="21">
        <v>81</v>
      </c>
      <c r="B88" s="2" t="s">
        <v>54</v>
      </c>
      <c r="C88" s="3">
        <v>1</v>
      </c>
      <c r="D88" s="3" t="s">
        <v>9</v>
      </c>
      <c r="E88" s="4">
        <v>2200</v>
      </c>
      <c r="F88" s="4">
        <v>0</v>
      </c>
      <c r="G88" s="4">
        <v>0</v>
      </c>
      <c r="H88" s="4">
        <f t="shared" si="3"/>
        <v>2200</v>
      </c>
    </row>
    <row r="89" spans="1:8" s="6" customFormat="1" x14ac:dyDescent="0.25">
      <c r="A89" s="21">
        <v>82</v>
      </c>
      <c r="B89" s="2" t="s">
        <v>60</v>
      </c>
      <c r="C89" s="3">
        <v>1</v>
      </c>
      <c r="D89" s="3" t="s">
        <v>9</v>
      </c>
      <c r="E89" s="4">
        <v>742</v>
      </c>
      <c r="F89" s="4">
        <v>0</v>
      </c>
      <c r="G89" s="4">
        <v>0</v>
      </c>
      <c r="H89" s="4">
        <f>+E89</f>
        <v>742</v>
      </c>
    </row>
    <row r="90" spans="1:8" s="24" customFormat="1" x14ac:dyDescent="0.25">
      <c r="A90" s="21">
        <v>83</v>
      </c>
      <c r="B90" s="2" t="s">
        <v>55</v>
      </c>
      <c r="C90" s="3">
        <v>1</v>
      </c>
      <c r="D90" s="3" t="s">
        <v>9</v>
      </c>
      <c r="E90" s="4">
        <v>742</v>
      </c>
      <c r="F90" s="4">
        <v>0</v>
      </c>
      <c r="G90" s="4">
        <v>0</v>
      </c>
      <c r="H90" s="4">
        <f t="shared" si="3"/>
        <v>742</v>
      </c>
    </row>
    <row r="91" spans="1:8" s="6" customFormat="1" x14ac:dyDescent="0.25">
      <c r="A91" s="21">
        <v>84</v>
      </c>
      <c r="B91" s="2" t="s">
        <v>48</v>
      </c>
      <c r="C91" s="3">
        <v>1</v>
      </c>
      <c r="D91" s="3" t="s">
        <v>9</v>
      </c>
      <c r="E91" s="4">
        <v>742</v>
      </c>
      <c r="F91" s="4">
        <v>0</v>
      </c>
      <c r="G91" s="4">
        <v>0</v>
      </c>
      <c r="H91" s="4">
        <f t="shared" si="3"/>
        <v>742</v>
      </c>
    </row>
    <row r="92" spans="1:8" s="6" customFormat="1" x14ac:dyDescent="0.25">
      <c r="A92" s="21">
        <v>85</v>
      </c>
      <c r="B92" s="2" t="s">
        <v>17</v>
      </c>
      <c r="C92" s="3">
        <v>2</v>
      </c>
      <c r="D92" s="3" t="s">
        <v>9</v>
      </c>
      <c r="E92" s="4">
        <v>742</v>
      </c>
      <c r="F92" s="4">
        <v>0</v>
      </c>
      <c r="G92" s="4">
        <v>0</v>
      </c>
      <c r="H92" s="4">
        <f t="shared" si="3"/>
        <v>742</v>
      </c>
    </row>
    <row r="93" spans="1:8" s="6" customFormat="1" x14ac:dyDescent="0.25">
      <c r="A93" s="21">
        <v>86</v>
      </c>
      <c r="B93" s="2" t="s">
        <v>56</v>
      </c>
      <c r="C93" s="3">
        <v>5</v>
      </c>
      <c r="D93" s="3" t="s">
        <v>9</v>
      </c>
      <c r="E93" s="4">
        <v>742</v>
      </c>
      <c r="F93" s="4">
        <v>0</v>
      </c>
      <c r="G93" s="4">
        <v>0</v>
      </c>
      <c r="H93" s="4">
        <f t="shared" si="3"/>
        <v>742</v>
      </c>
    </row>
    <row r="94" spans="1:8" s="6" customFormat="1" x14ac:dyDescent="0.25">
      <c r="A94" s="21">
        <v>87</v>
      </c>
      <c r="B94" s="2" t="s">
        <v>45</v>
      </c>
      <c r="C94" s="3">
        <v>3</v>
      </c>
      <c r="D94" s="3" t="s">
        <v>9</v>
      </c>
      <c r="E94" s="4">
        <v>700</v>
      </c>
      <c r="F94" s="4">
        <v>0</v>
      </c>
      <c r="G94" s="4">
        <v>0</v>
      </c>
      <c r="H94" s="4">
        <f t="shared" si="3"/>
        <v>700</v>
      </c>
    </row>
    <row r="95" spans="1:8" s="6" customFormat="1" x14ac:dyDescent="0.25">
      <c r="A95" s="21">
        <v>88</v>
      </c>
      <c r="B95" s="2" t="s">
        <v>49</v>
      </c>
      <c r="C95" s="3">
        <v>1</v>
      </c>
      <c r="D95" s="3" t="s">
        <v>9</v>
      </c>
      <c r="E95" s="4">
        <v>605</v>
      </c>
      <c r="F95" s="4">
        <v>0</v>
      </c>
      <c r="G95" s="4">
        <v>0</v>
      </c>
      <c r="H95" s="4">
        <f t="shared" si="3"/>
        <v>605</v>
      </c>
    </row>
    <row r="96" spans="1:8" s="6" customFormat="1" x14ac:dyDescent="0.25">
      <c r="A96" s="21">
        <v>89</v>
      </c>
      <c r="B96" s="2" t="s">
        <v>73</v>
      </c>
      <c r="C96" s="3">
        <v>1</v>
      </c>
      <c r="D96" s="3" t="s">
        <v>9</v>
      </c>
      <c r="E96" s="4">
        <v>605</v>
      </c>
      <c r="F96" s="4">
        <v>0</v>
      </c>
      <c r="G96" s="4">
        <v>0</v>
      </c>
      <c r="H96" s="4">
        <f t="shared" si="3"/>
        <v>605</v>
      </c>
    </row>
    <row r="97" spans="1:10" s="6" customFormat="1" x14ac:dyDescent="0.25">
      <c r="A97" s="21">
        <v>90</v>
      </c>
      <c r="B97" s="2" t="s">
        <v>17</v>
      </c>
      <c r="C97" s="3">
        <v>1</v>
      </c>
      <c r="D97" s="3" t="s">
        <v>9</v>
      </c>
      <c r="E97" s="4">
        <v>550</v>
      </c>
      <c r="F97" s="4">
        <v>0</v>
      </c>
      <c r="G97" s="4">
        <v>0</v>
      </c>
      <c r="H97" s="4">
        <f>+E97</f>
        <v>550</v>
      </c>
    </row>
    <row r="98" spans="1:10" s="6" customFormat="1" x14ac:dyDescent="0.25">
      <c r="A98" s="21">
        <v>91</v>
      </c>
      <c r="B98" s="2" t="s">
        <v>50</v>
      </c>
      <c r="C98" s="3">
        <v>1</v>
      </c>
      <c r="D98" s="3" t="s">
        <v>9</v>
      </c>
      <c r="E98" s="4">
        <v>385</v>
      </c>
      <c r="F98" s="4">
        <v>0</v>
      </c>
      <c r="G98" s="4">
        <v>0</v>
      </c>
      <c r="H98" s="4">
        <f t="shared" si="3"/>
        <v>385</v>
      </c>
    </row>
    <row r="99" spans="1:10" ht="15.75" x14ac:dyDescent="0.25">
      <c r="C99" s="13">
        <f>SUM(C8:C98)</f>
        <v>162</v>
      </c>
    </row>
    <row r="103" spans="1:10" x14ac:dyDescent="0.25">
      <c r="G103" s="39"/>
      <c r="J103" s="40" t="s">
        <v>91</v>
      </c>
    </row>
  </sheetData>
  <mergeCells count="4">
    <mergeCell ref="F6:G6"/>
    <mergeCell ref="F5:G5"/>
    <mergeCell ref="A4:J4"/>
    <mergeCell ref="A3:J3"/>
  </mergeCells>
  <pageMargins left="0.7" right="0.7" top="0.75" bottom="0.75" header="0.3" footer="0.3"/>
  <pageSetup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67"/>
  <sheetViews>
    <sheetView showGridLines="0" view="pageBreakPreview" zoomScaleNormal="100" zoomScaleSheetLayoutView="100" workbookViewId="0">
      <selection activeCell="E67" sqref="E67"/>
    </sheetView>
  </sheetViews>
  <sheetFormatPr baseColWidth="10" defaultRowHeight="15" x14ac:dyDescent="0.25"/>
  <cols>
    <col min="1" max="1" width="4.7109375" style="1" customWidth="1"/>
    <col min="2" max="2" width="38.28515625" customWidth="1"/>
    <col min="3" max="3" width="14.5703125" customWidth="1"/>
    <col min="4" max="4" width="16.42578125" customWidth="1"/>
    <col min="5" max="5" width="18.28515625" customWidth="1"/>
    <col min="6" max="6" width="16.28515625" customWidth="1"/>
    <col min="7" max="7" width="17.85546875" customWidth="1"/>
    <col min="8" max="8" width="14" customWidth="1"/>
    <col min="9" max="12" width="11.42578125" style="6"/>
  </cols>
  <sheetData>
    <row r="4" spans="1:12" ht="26.25" x14ac:dyDescent="0.4">
      <c r="A4" s="37" t="s">
        <v>94</v>
      </c>
      <c r="B4" s="37"/>
      <c r="C4" s="37"/>
      <c r="D4" s="37"/>
      <c r="E4" s="37"/>
      <c r="F4" s="37"/>
      <c r="G4" s="37"/>
      <c r="H4" s="37"/>
      <c r="I4" s="37"/>
      <c r="J4" s="37"/>
      <c r="K4" s="22"/>
      <c r="L4" s="22"/>
    </row>
    <row r="5" spans="1:12" ht="26.25" x14ac:dyDescent="0.4">
      <c r="A5" s="37" t="s">
        <v>100</v>
      </c>
      <c r="B5" s="37"/>
      <c r="C5" s="37"/>
      <c r="D5" s="37"/>
      <c r="E5" s="37"/>
      <c r="F5" s="37"/>
      <c r="G5" s="37"/>
      <c r="H5" s="37"/>
      <c r="I5" s="37"/>
      <c r="J5" s="37"/>
    </row>
    <row r="6" spans="1:12" ht="18" customHeight="1" x14ac:dyDescent="0.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2" ht="15" customHeight="1" x14ac:dyDescent="0.25">
      <c r="F7" s="38" t="s">
        <v>86</v>
      </c>
      <c r="G7" s="38"/>
      <c r="H7" s="12">
        <v>43373</v>
      </c>
    </row>
    <row r="8" spans="1:12" x14ac:dyDescent="0.25">
      <c r="F8" s="35" t="s">
        <v>7</v>
      </c>
      <c r="G8" s="35"/>
    </row>
    <row r="9" spans="1:12" ht="36" customHeight="1" x14ac:dyDescent="0.25">
      <c r="A9" s="33" t="s">
        <v>12</v>
      </c>
      <c r="B9" s="34" t="s">
        <v>0</v>
      </c>
      <c r="C9" s="33" t="s">
        <v>2</v>
      </c>
      <c r="D9" s="33" t="s">
        <v>1</v>
      </c>
      <c r="E9" s="33" t="s">
        <v>3</v>
      </c>
      <c r="F9" s="33" t="s">
        <v>4</v>
      </c>
      <c r="G9" s="33" t="s">
        <v>5</v>
      </c>
      <c r="H9" s="33" t="s">
        <v>6</v>
      </c>
    </row>
    <row r="10" spans="1:12" s="19" customFormat="1" x14ac:dyDescent="0.25">
      <c r="A10" s="29">
        <v>1</v>
      </c>
      <c r="B10" s="14" t="s">
        <v>99</v>
      </c>
      <c r="C10" s="29">
        <v>1</v>
      </c>
      <c r="D10" s="29" t="s">
        <v>58</v>
      </c>
      <c r="E10" s="25">
        <v>2500</v>
      </c>
      <c r="F10" s="25">
        <v>0</v>
      </c>
      <c r="G10" s="25">
        <v>0</v>
      </c>
      <c r="H10" s="25">
        <f>E10+F10+G10</f>
        <v>2500</v>
      </c>
    </row>
    <row r="11" spans="1:12" s="19" customFormat="1" ht="36" customHeight="1" x14ac:dyDescent="0.25">
      <c r="A11" s="29">
        <v>2</v>
      </c>
      <c r="B11" s="14" t="s">
        <v>98</v>
      </c>
      <c r="C11" s="29">
        <v>1</v>
      </c>
      <c r="D11" s="29" t="s">
        <v>58</v>
      </c>
      <c r="E11" s="25">
        <v>1800</v>
      </c>
      <c r="F11" s="25">
        <v>0</v>
      </c>
      <c r="G11" s="25">
        <v>0</v>
      </c>
      <c r="H11" s="25">
        <f>E11+F11+G11</f>
        <v>1800</v>
      </c>
    </row>
    <row r="12" spans="1:12" x14ac:dyDescent="0.25">
      <c r="A12" s="29">
        <v>3</v>
      </c>
      <c r="B12" s="2" t="s">
        <v>57</v>
      </c>
      <c r="C12" s="3">
        <v>2</v>
      </c>
      <c r="D12" s="3" t="s">
        <v>58</v>
      </c>
      <c r="E12" s="4">
        <v>1050</v>
      </c>
      <c r="F12" s="4">
        <v>0</v>
      </c>
      <c r="G12" s="4">
        <v>0</v>
      </c>
      <c r="H12" s="4">
        <f>+E12</f>
        <v>1050</v>
      </c>
    </row>
    <row r="13" spans="1:12" x14ac:dyDescent="0.25">
      <c r="A13" s="29">
        <v>4</v>
      </c>
      <c r="B13" s="2" t="s">
        <v>59</v>
      </c>
      <c r="C13" s="3">
        <v>1</v>
      </c>
      <c r="D13" s="3" t="s">
        <v>58</v>
      </c>
      <c r="E13" s="4">
        <v>901</v>
      </c>
      <c r="F13" s="4">
        <v>0</v>
      </c>
      <c r="G13" s="4">
        <v>0</v>
      </c>
      <c r="H13" s="4">
        <f t="shared" ref="H13:H64" si="0">+E13</f>
        <v>901</v>
      </c>
    </row>
    <row r="14" spans="1:12" x14ac:dyDescent="0.25">
      <c r="A14" s="29">
        <v>5</v>
      </c>
      <c r="B14" s="2" t="s">
        <v>60</v>
      </c>
      <c r="C14" s="3">
        <v>1</v>
      </c>
      <c r="D14" s="3" t="s">
        <v>58</v>
      </c>
      <c r="E14" s="4">
        <v>901</v>
      </c>
      <c r="F14" s="4">
        <v>0</v>
      </c>
      <c r="G14" s="4">
        <v>0</v>
      </c>
      <c r="H14" s="4">
        <f t="shared" si="0"/>
        <v>901</v>
      </c>
    </row>
    <row r="15" spans="1:12" x14ac:dyDescent="0.25">
      <c r="A15" s="29">
        <v>6</v>
      </c>
      <c r="B15" s="2" t="s">
        <v>61</v>
      </c>
      <c r="C15" s="3">
        <v>1</v>
      </c>
      <c r="D15" s="3" t="s">
        <v>58</v>
      </c>
      <c r="E15" s="4">
        <v>795</v>
      </c>
      <c r="F15" s="4">
        <v>0</v>
      </c>
      <c r="G15" s="4">
        <v>0</v>
      </c>
      <c r="H15" s="4">
        <f t="shared" si="0"/>
        <v>795</v>
      </c>
    </row>
    <row r="16" spans="1:12" x14ac:dyDescent="0.25">
      <c r="A16" s="29">
        <v>7</v>
      </c>
      <c r="B16" s="2" t="s">
        <v>60</v>
      </c>
      <c r="C16" s="3">
        <v>1</v>
      </c>
      <c r="D16" s="3" t="s">
        <v>58</v>
      </c>
      <c r="E16" s="4">
        <v>700</v>
      </c>
      <c r="F16" s="4">
        <v>0</v>
      </c>
      <c r="G16" s="4">
        <v>0</v>
      </c>
      <c r="H16" s="4">
        <f t="shared" si="0"/>
        <v>700</v>
      </c>
    </row>
    <row r="17" spans="1:12" x14ac:dyDescent="0.25">
      <c r="A17" s="29">
        <v>8</v>
      </c>
      <c r="B17" s="2" t="s">
        <v>63</v>
      </c>
      <c r="C17" s="3">
        <v>1</v>
      </c>
      <c r="D17" s="3" t="s">
        <v>58</v>
      </c>
      <c r="E17" s="4">
        <v>689</v>
      </c>
      <c r="F17" s="4">
        <v>0</v>
      </c>
      <c r="G17" s="4">
        <v>0</v>
      </c>
      <c r="H17" s="4">
        <f t="shared" si="0"/>
        <v>689</v>
      </c>
    </row>
    <row r="18" spans="1:12" x14ac:dyDescent="0.25">
      <c r="A18" s="29">
        <v>9</v>
      </c>
      <c r="B18" s="2" t="s">
        <v>67</v>
      </c>
      <c r="C18" s="3">
        <v>1</v>
      </c>
      <c r="D18" s="3" t="s">
        <v>58</v>
      </c>
      <c r="E18" s="4">
        <v>742</v>
      </c>
      <c r="F18" s="4">
        <v>0</v>
      </c>
      <c r="G18" s="4">
        <v>0</v>
      </c>
      <c r="H18" s="4">
        <f>+E18</f>
        <v>742</v>
      </c>
    </row>
    <row r="19" spans="1:12" x14ac:dyDescent="0.25">
      <c r="A19" s="29">
        <v>10</v>
      </c>
      <c r="B19" s="2" t="s">
        <v>46</v>
      </c>
      <c r="C19" s="3">
        <v>1</v>
      </c>
      <c r="D19" s="3" t="s">
        <v>58</v>
      </c>
      <c r="E19" s="4">
        <v>742</v>
      </c>
      <c r="F19" s="4">
        <v>0</v>
      </c>
      <c r="G19" s="4">
        <v>0</v>
      </c>
      <c r="H19" s="4">
        <f>+E19</f>
        <v>742</v>
      </c>
    </row>
    <row r="20" spans="1:12" x14ac:dyDescent="0.25">
      <c r="A20" s="29">
        <v>11</v>
      </c>
      <c r="B20" s="2" t="s">
        <v>62</v>
      </c>
      <c r="C20" s="3">
        <v>1</v>
      </c>
      <c r="D20" s="3" t="s">
        <v>58</v>
      </c>
      <c r="E20" s="4">
        <v>742</v>
      </c>
      <c r="F20" s="4">
        <v>0</v>
      </c>
      <c r="G20" s="4">
        <v>0</v>
      </c>
      <c r="H20" s="4">
        <f t="shared" si="0"/>
        <v>742</v>
      </c>
    </row>
    <row r="21" spans="1:12" x14ac:dyDescent="0.25">
      <c r="A21" s="29">
        <v>12</v>
      </c>
      <c r="B21" s="2" t="s">
        <v>64</v>
      </c>
      <c r="C21" s="3">
        <v>1</v>
      </c>
      <c r="D21" s="3" t="s">
        <v>58</v>
      </c>
      <c r="E21" s="4">
        <v>689</v>
      </c>
      <c r="F21" s="4">
        <v>0</v>
      </c>
      <c r="G21" s="4">
        <v>0</v>
      </c>
      <c r="H21" s="4">
        <f t="shared" si="0"/>
        <v>689</v>
      </c>
    </row>
    <row r="22" spans="1:12" x14ac:dyDescent="0.25">
      <c r="A22" s="29">
        <v>13</v>
      </c>
      <c r="B22" s="2" t="s">
        <v>65</v>
      </c>
      <c r="C22" s="3">
        <v>2</v>
      </c>
      <c r="D22" s="3" t="s">
        <v>58</v>
      </c>
      <c r="E22" s="4">
        <v>605</v>
      </c>
      <c r="F22" s="4">
        <v>0</v>
      </c>
      <c r="G22" s="4">
        <v>0</v>
      </c>
      <c r="H22" s="4">
        <f t="shared" si="0"/>
        <v>605</v>
      </c>
    </row>
    <row r="23" spans="1:12" x14ac:dyDescent="0.25">
      <c r="A23" s="29">
        <v>14</v>
      </c>
      <c r="B23" s="2" t="s">
        <v>50</v>
      </c>
      <c r="C23" s="3">
        <v>1</v>
      </c>
      <c r="D23" s="3" t="s">
        <v>58</v>
      </c>
      <c r="E23" s="4">
        <v>385</v>
      </c>
      <c r="F23" s="4">
        <v>0</v>
      </c>
      <c r="G23" s="4">
        <v>0</v>
      </c>
      <c r="H23" s="4">
        <f>+E23</f>
        <v>385</v>
      </c>
    </row>
    <row r="24" spans="1:12" x14ac:dyDescent="0.25">
      <c r="A24" s="29">
        <v>15</v>
      </c>
      <c r="B24" s="2" t="s">
        <v>90</v>
      </c>
      <c r="C24" s="3">
        <v>1</v>
      </c>
      <c r="D24" s="3" t="s">
        <v>58</v>
      </c>
      <c r="E24" s="4">
        <v>385</v>
      </c>
      <c r="F24" s="4">
        <v>0</v>
      </c>
      <c r="G24" s="4">
        <v>0</v>
      </c>
      <c r="H24" s="4">
        <f t="shared" si="0"/>
        <v>385</v>
      </c>
    </row>
    <row r="25" spans="1:12" x14ac:dyDescent="0.25">
      <c r="A25" s="29">
        <v>16</v>
      </c>
      <c r="B25" s="2" t="s">
        <v>66</v>
      </c>
      <c r="C25" s="3">
        <v>2</v>
      </c>
      <c r="D25" s="3" t="s">
        <v>58</v>
      </c>
      <c r="E25" s="4">
        <v>385</v>
      </c>
      <c r="F25" s="4">
        <v>0</v>
      </c>
      <c r="G25" s="4">
        <v>0</v>
      </c>
      <c r="H25" s="4">
        <f t="shared" si="0"/>
        <v>385</v>
      </c>
    </row>
    <row r="26" spans="1:12" x14ac:dyDescent="0.25">
      <c r="A26" s="29">
        <v>17</v>
      </c>
      <c r="B26" s="2" t="s">
        <v>96</v>
      </c>
      <c r="C26" s="3">
        <v>1</v>
      </c>
      <c r="D26" s="3" t="s">
        <v>58</v>
      </c>
      <c r="E26" s="4">
        <v>1800</v>
      </c>
      <c r="F26" s="4">
        <v>0</v>
      </c>
      <c r="G26" s="4">
        <v>0</v>
      </c>
      <c r="H26" s="4">
        <f>+E26</f>
        <v>1800</v>
      </c>
    </row>
    <row r="27" spans="1:12" s="30" customFormat="1" x14ac:dyDescent="0.25">
      <c r="A27" s="29">
        <v>18</v>
      </c>
      <c r="B27" s="2" t="s">
        <v>34</v>
      </c>
      <c r="C27" s="3">
        <v>1</v>
      </c>
      <c r="D27" s="3" t="s">
        <v>58</v>
      </c>
      <c r="E27" s="4">
        <v>1400</v>
      </c>
      <c r="F27" s="4">
        <v>0</v>
      </c>
      <c r="G27" s="4">
        <v>0</v>
      </c>
      <c r="H27" s="4">
        <f t="shared" si="0"/>
        <v>1400</v>
      </c>
      <c r="I27" s="26"/>
      <c r="J27" s="26"/>
      <c r="K27" s="26"/>
      <c r="L27" s="26"/>
    </row>
    <row r="28" spans="1:12" s="30" customFormat="1" x14ac:dyDescent="0.25">
      <c r="A28" s="29">
        <v>19</v>
      </c>
      <c r="B28" s="2" t="s">
        <v>37</v>
      </c>
      <c r="C28" s="3">
        <v>1</v>
      </c>
      <c r="D28" s="3" t="s">
        <v>58</v>
      </c>
      <c r="E28" s="4">
        <v>1250</v>
      </c>
      <c r="F28" s="4">
        <v>0</v>
      </c>
      <c r="G28" s="4">
        <v>0</v>
      </c>
      <c r="H28" s="4">
        <f t="shared" si="0"/>
        <v>1250</v>
      </c>
      <c r="I28" s="26"/>
      <c r="J28" s="26"/>
      <c r="K28" s="26"/>
      <c r="L28" s="26"/>
    </row>
    <row r="29" spans="1:12" s="30" customFormat="1" x14ac:dyDescent="0.25">
      <c r="A29" s="29">
        <v>20</v>
      </c>
      <c r="B29" s="2" t="s">
        <v>68</v>
      </c>
      <c r="C29" s="3">
        <v>1</v>
      </c>
      <c r="D29" s="3" t="s">
        <v>58</v>
      </c>
      <c r="E29" s="4">
        <v>1200</v>
      </c>
      <c r="F29" s="4">
        <v>0</v>
      </c>
      <c r="G29" s="4">
        <v>0</v>
      </c>
      <c r="H29" s="4">
        <f t="shared" si="0"/>
        <v>1200</v>
      </c>
      <c r="I29" s="26"/>
      <c r="J29" s="26"/>
      <c r="K29" s="26"/>
      <c r="L29" s="26"/>
    </row>
    <row r="30" spans="1:12" s="31" customFormat="1" x14ac:dyDescent="0.25">
      <c r="A30" s="29">
        <v>21</v>
      </c>
      <c r="B30" s="2" t="s">
        <v>69</v>
      </c>
      <c r="C30" s="3">
        <v>1</v>
      </c>
      <c r="D30" s="3" t="s">
        <v>58</v>
      </c>
      <c r="E30" s="4">
        <v>1050</v>
      </c>
      <c r="F30" s="4">
        <v>0</v>
      </c>
      <c r="G30" s="4">
        <v>0</v>
      </c>
      <c r="H30" s="4">
        <f t="shared" si="0"/>
        <v>1050</v>
      </c>
      <c r="I30" s="26"/>
      <c r="J30" s="26"/>
      <c r="K30" s="26"/>
      <c r="L30" s="26"/>
    </row>
    <row r="31" spans="1:12" s="30" customFormat="1" x14ac:dyDescent="0.25">
      <c r="A31" s="29">
        <v>22</v>
      </c>
      <c r="B31" s="2" t="s">
        <v>40</v>
      </c>
      <c r="C31" s="3">
        <v>1</v>
      </c>
      <c r="D31" s="3" t="s">
        <v>58</v>
      </c>
      <c r="E31" s="4">
        <v>1050</v>
      </c>
      <c r="F31" s="4">
        <v>0</v>
      </c>
      <c r="G31" s="4">
        <v>0</v>
      </c>
      <c r="H31" s="4">
        <f>+E31</f>
        <v>1050</v>
      </c>
      <c r="I31" s="26"/>
      <c r="J31" s="26"/>
      <c r="K31" s="26"/>
      <c r="L31" s="26"/>
    </row>
    <row r="32" spans="1:12" s="31" customFormat="1" x14ac:dyDescent="0.25">
      <c r="A32" s="29">
        <v>23</v>
      </c>
      <c r="B32" s="2" t="s">
        <v>57</v>
      </c>
      <c r="C32" s="3">
        <v>4</v>
      </c>
      <c r="D32" s="3" t="s">
        <v>58</v>
      </c>
      <c r="E32" s="4">
        <v>1050</v>
      </c>
      <c r="F32" s="4">
        <v>0</v>
      </c>
      <c r="G32" s="4">
        <v>0</v>
      </c>
      <c r="H32" s="4">
        <f t="shared" si="0"/>
        <v>1050</v>
      </c>
      <c r="I32" s="26"/>
      <c r="J32" s="26"/>
      <c r="K32" s="26"/>
      <c r="L32" s="26"/>
    </row>
    <row r="33" spans="1:12" s="30" customFormat="1" x14ac:dyDescent="0.25">
      <c r="A33" s="29">
        <v>24</v>
      </c>
      <c r="B33" s="2" t="s">
        <v>39</v>
      </c>
      <c r="C33" s="3">
        <v>1</v>
      </c>
      <c r="D33" s="3" t="s">
        <v>58</v>
      </c>
      <c r="E33" s="4">
        <v>1000</v>
      </c>
      <c r="F33" s="4">
        <v>0</v>
      </c>
      <c r="G33" s="4">
        <v>0</v>
      </c>
      <c r="H33" s="4">
        <f t="shared" si="0"/>
        <v>1000</v>
      </c>
      <c r="I33" s="26"/>
      <c r="J33" s="26"/>
      <c r="K33" s="26"/>
      <c r="L33" s="26"/>
    </row>
    <row r="34" spans="1:12" s="30" customFormat="1" x14ac:dyDescent="0.25">
      <c r="A34" s="29">
        <v>25</v>
      </c>
      <c r="B34" s="2" t="s">
        <v>57</v>
      </c>
      <c r="C34" s="3">
        <v>1</v>
      </c>
      <c r="D34" s="3" t="s">
        <v>58</v>
      </c>
      <c r="E34" s="4">
        <v>990</v>
      </c>
      <c r="F34" s="4">
        <v>0</v>
      </c>
      <c r="G34" s="4">
        <v>0</v>
      </c>
      <c r="H34" s="4">
        <f t="shared" si="0"/>
        <v>990</v>
      </c>
      <c r="I34" s="26"/>
      <c r="J34" s="26"/>
      <c r="K34" s="26"/>
      <c r="L34" s="26"/>
    </row>
    <row r="35" spans="1:12" s="30" customFormat="1" x14ac:dyDescent="0.25">
      <c r="A35" s="29">
        <v>26</v>
      </c>
      <c r="B35" s="2" t="s">
        <v>57</v>
      </c>
      <c r="C35" s="3">
        <v>1</v>
      </c>
      <c r="D35" s="3" t="s">
        <v>58</v>
      </c>
      <c r="E35" s="4">
        <v>945</v>
      </c>
      <c r="F35" s="4">
        <v>0</v>
      </c>
      <c r="G35" s="4">
        <v>0</v>
      </c>
      <c r="H35" s="4">
        <f>+E35</f>
        <v>945</v>
      </c>
      <c r="I35" s="26"/>
      <c r="J35" s="26"/>
      <c r="K35" s="26"/>
      <c r="L35" s="26"/>
    </row>
    <row r="36" spans="1:12" s="30" customFormat="1" x14ac:dyDescent="0.25">
      <c r="A36" s="29">
        <v>27</v>
      </c>
      <c r="B36" s="2" t="s">
        <v>70</v>
      </c>
      <c r="C36" s="3">
        <v>2</v>
      </c>
      <c r="D36" s="3" t="s">
        <v>58</v>
      </c>
      <c r="E36" s="4">
        <v>911.6</v>
      </c>
      <c r="F36" s="4">
        <v>0</v>
      </c>
      <c r="G36" s="4">
        <v>0</v>
      </c>
      <c r="H36" s="4">
        <f t="shared" si="0"/>
        <v>911.6</v>
      </c>
      <c r="I36" s="26"/>
      <c r="J36" s="26"/>
      <c r="K36" s="26"/>
      <c r="L36" s="26"/>
    </row>
    <row r="37" spans="1:12" s="30" customFormat="1" x14ac:dyDescent="0.25">
      <c r="A37" s="29">
        <v>28</v>
      </c>
      <c r="B37" s="2" t="s">
        <v>60</v>
      </c>
      <c r="C37" s="3">
        <v>4</v>
      </c>
      <c r="D37" s="3" t="s">
        <v>58</v>
      </c>
      <c r="E37" s="4">
        <v>901</v>
      </c>
      <c r="F37" s="4">
        <v>0</v>
      </c>
      <c r="G37" s="4">
        <v>0</v>
      </c>
      <c r="H37" s="4">
        <f t="shared" si="0"/>
        <v>901</v>
      </c>
      <c r="I37" s="26"/>
      <c r="J37" s="26"/>
      <c r="K37" s="26"/>
      <c r="L37" s="26"/>
    </row>
    <row r="38" spans="1:12" s="30" customFormat="1" x14ac:dyDescent="0.25">
      <c r="A38" s="29">
        <v>29</v>
      </c>
      <c r="B38" s="2" t="s">
        <v>71</v>
      </c>
      <c r="C38" s="3">
        <v>1</v>
      </c>
      <c r="D38" s="3" t="s">
        <v>58</v>
      </c>
      <c r="E38" s="4">
        <v>742</v>
      </c>
      <c r="F38" s="4">
        <v>0</v>
      </c>
      <c r="G38" s="4">
        <v>0</v>
      </c>
      <c r="H38" s="4">
        <f t="shared" si="0"/>
        <v>742</v>
      </c>
      <c r="I38" s="26"/>
      <c r="J38" s="26"/>
      <c r="K38" s="26"/>
      <c r="L38" s="26"/>
    </row>
    <row r="39" spans="1:12" s="30" customFormat="1" x14ac:dyDescent="0.25">
      <c r="A39" s="29">
        <v>30</v>
      </c>
      <c r="B39" s="2" t="s">
        <v>61</v>
      </c>
      <c r="C39" s="3">
        <v>5</v>
      </c>
      <c r="D39" s="3" t="s">
        <v>58</v>
      </c>
      <c r="E39" s="4">
        <v>795</v>
      </c>
      <c r="F39" s="4">
        <v>0</v>
      </c>
      <c r="G39" s="4">
        <v>0</v>
      </c>
      <c r="H39" s="4">
        <f t="shared" si="0"/>
        <v>795</v>
      </c>
      <c r="I39" s="26"/>
      <c r="J39" s="26"/>
      <c r="K39" s="26"/>
      <c r="L39" s="26"/>
    </row>
    <row r="40" spans="1:12" s="30" customFormat="1" x14ac:dyDescent="0.25">
      <c r="A40" s="29">
        <v>31</v>
      </c>
      <c r="B40" s="2" t="s">
        <v>17</v>
      </c>
      <c r="C40" s="3">
        <v>2</v>
      </c>
      <c r="D40" s="3" t="s">
        <v>58</v>
      </c>
      <c r="E40" s="4">
        <v>742</v>
      </c>
      <c r="F40" s="4">
        <v>0</v>
      </c>
      <c r="G40" s="4">
        <v>0</v>
      </c>
      <c r="H40" s="4">
        <f t="shared" si="0"/>
        <v>742</v>
      </c>
      <c r="I40" s="26"/>
      <c r="J40" s="26"/>
      <c r="K40" s="26"/>
      <c r="L40" s="26"/>
    </row>
    <row r="41" spans="1:12" s="30" customFormat="1" x14ac:dyDescent="0.25">
      <c r="A41" s="29">
        <v>32</v>
      </c>
      <c r="B41" s="2" t="s">
        <v>62</v>
      </c>
      <c r="C41" s="3">
        <v>7</v>
      </c>
      <c r="D41" s="3" t="s">
        <v>58</v>
      </c>
      <c r="E41" s="4">
        <v>742</v>
      </c>
      <c r="F41" s="4">
        <v>0</v>
      </c>
      <c r="G41" s="4">
        <v>0</v>
      </c>
      <c r="H41" s="4">
        <f t="shared" si="0"/>
        <v>742</v>
      </c>
      <c r="I41" s="26"/>
      <c r="J41" s="26"/>
      <c r="K41" s="26"/>
      <c r="L41" s="26"/>
    </row>
    <row r="42" spans="1:12" s="30" customFormat="1" x14ac:dyDescent="0.25">
      <c r="A42" s="29">
        <v>33</v>
      </c>
      <c r="B42" s="2" t="s">
        <v>55</v>
      </c>
      <c r="C42" s="3">
        <v>1</v>
      </c>
      <c r="D42" s="3" t="s">
        <v>58</v>
      </c>
      <c r="E42" s="4">
        <v>700</v>
      </c>
      <c r="F42" s="4">
        <v>0</v>
      </c>
      <c r="G42" s="4">
        <v>0</v>
      </c>
      <c r="H42" s="4">
        <f t="shared" si="0"/>
        <v>700</v>
      </c>
      <c r="I42" s="26"/>
      <c r="J42" s="26"/>
      <c r="K42" s="26"/>
      <c r="L42" s="26"/>
    </row>
    <row r="43" spans="1:12" s="18" customFormat="1" x14ac:dyDescent="0.25">
      <c r="A43" s="29">
        <v>34</v>
      </c>
      <c r="B43" s="2" t="s">
        <v>48</v>
      </c>
      <c r="C43" s="3">
        <v>2</v>
      </c>
      <c r="D43" s="3" t="s">
        <v>58</v>
      </c>
      <c r="E43" s="4">
        <v>700</v>
      </c>
      <c r="F43" s="4">
        <v>0</v>
      </c>
      <c r="G43" s="4">
        <v>0</v>
      </c>
      <c r="H43" s="4">
        <f t="shared" si="0"/>
        <v>700</v>
      </c>
      <c r="I43" s="27"/>
      <c r="J43" s="27"/>
      <c r="K43" s="27"/>
      <c r="L43" s="27"/>
    </row>
    <row r="44" spans="1:12" x14ac:dyDescent="0.25">
      <c r="A44" s="29">
        <v>35</v>
      </c>
      <c r="B44" s="2" t="s">
        <v>45</v>
      </c>
      <c r="C44" s="3">
        <v>2</v>
      </c>
      <c r="D44" s="3" t="s">
        <v>58</v>
      </c>
      <c r="E44" s="4">
        <v>700</v>
      </c>
      <c r="F44" s="4">
        <v>0</v>
      </c>
      <c r="G44" s="4">
        <v>0</v>
      </c>
      <c r="H44" s="4">
        <f>+E44</f>
        <v>700</v>
      </c>
    </row>
    <row r="45" spans="1:12" s="6" customFormat="1" x14ac:dyDescent="0.25">
      <c r="A45" s="29">
        <v>36</v>
      </c>
      <c r="B45" s="2" t="s">
        <v>39</v>
      </c>
      <c r="C45" s="3">
        <v>3</v>
      </c>
      <c r="D45" s="3" t="s">
        <v>58</v>
      </c>
      <c r="E45" s="4">
        <v>700</v>
      </c>
      <c r="F45" s="4">
        <v>0</v>
      </c>
      <c r="G45" s="4">
        <v>0</v>
      </c>
      <c r="H45" s="4">
        <f t="shared" si="0"/>
        <v>700</v>
      </c>
    </row>
    <row r="46" spans="1:12" x14ac:dyDescent="0.25">
      <c r="A46" s="29">
        <v>37</v>
      </c>
      <c r="B46" s="2" t="s">
        <v>63</v>
      </c>
      <c r="C46" s="3">
        <v>4</v>
      </c>
      <c r="D46" s="3" t="s">
        <v>58</v>
      </c>
      <c r="E46" s="4">
        <v>689</v>
      </c>
      <c r="F46" s="4">
        <v>0</v>
      </c>
      <c r="G46" s="4">
        <v>0</v>
      </c>
      <c r="H46" s="4">
        <f t="shared" si="0"/>
        <v>689</v>
      </c>
    </row>
    <row r="47" spans="1:12" x14ac:dyDescent="0.25">
      <c r="A47" s="29">
        <v>38</v>
      </c>
      <c r="B47" s="2" t="s">
        <v>72</v>
      </c>
      <c r="C47" s="3">
        <v>1</v>
      </c>
      <c r="D47" s="3" t="s">
        <v>58</v>
      </c>
      <c r="E47" s="4">
        <v>660</v>
      </c>
      <c r="F47" s="4">
        <v>0</v>
      </c>
      <c r="G47" s="4">
        <v>0</v>
      </c>
      <c r="H47" s="4">
        <f t="shared" si="0"/>
        <v>660</v>
      </c>
    </row>
    <row r="48" spans="1:12" x14ac:dyDescent="0.25">
      <c r="A48" s="29">
        <v>39</v>
      </c>
      <c r="B48" s="2" t="s">
        <v>73</v>
      </c>
      <c r="C48" s="3">
        <v>1</v>
      </c>
      <c r="D48" s="3" t="s">
        <v>58</v>
      </c>
      <c r="E48" s="4">
        <v>632.5</v>
      </c>
      <c r="F48" s="4">
        <v>0</v>
      </c>
      <c r="G48" s="4">
        <v>0</v>
      </c>
      <c r="H48" s="4">
        <f t="shared" si="0"/>
        <v>632.5</v>
      </c>
    </row>
    <row r="49" spans="1:8" x14ac:dyDescent="0.25">
      <c r="A49" s="29">
        <v>40</v>
      </c>
      <c r="B49" s="2" t="s">
        <v>77</v>
      </c>
      <c r="C49" s="3">
        <v>1</v>
      </c>
      <c r="D49" s="3" t="s">
        <v>58</v>
      </c>
      <c r="E49" s="4">
        <v>605</v>
      </c>
      <c r="F49" s="4">
        <v>0</v>
      </c>
      <c r="G49" s="4">
        <v>0</v>
      </c>
      <c r="H49" s="4">
        <f t="shared" si="0"/>
        <v>605</v>
      </c>
    </row>
    <row r="50" spans="1:8" x14ac:dyDescent="0.25">
      <c r="A50" s="29">
        <v>41</v>
      </c>
      <c r="B50" s="2" t="s">
        <v>73</v>
      </c>
      <c r="C50" s="3">
        <v>5</v>
      </c>
      <c r="D50" s="3" t="s">
        <v>58</v>
      </c>
      <c r="E50" s="4">
        <v>605</v>
      </c>
      <c r="F50" s="4">
        <v>0</v>
      </c>
      <c r="G50" s="4">
        <v>0</v>
      </c>
      <c r="H50" s="4">
        <f t="shared" si="0"/>
        <v>605</v>
      </c>
    </row>
    <row r="51" spans="1:8" x14ac:dyDescent="0.25">
      <c r="A51" s="29">
        <v>42</v>
      </c>
      <c r="B51" s="2" t="s">
        <v>74</v>
      </c>
      <c r="C51" s="3">
        <v>1</v>
      </c>
      <c r="D51" s="3" t="s">
        <v>58</v>
      </c>
      <c r="E51" s="4">
        <v>600</v>
      </c>
      <c r="F51" s="4">
        <v>0</v>
      </c>
      <c r="G51" s="4">
        <v>0</v>
      </c>
      <c r="H51" s="4">
        <f t="shared" si="0"/>
        <v>600</v>
      </c>
    </row>
    <row r="52" spans="1:8" x14ac:dyDescent="0.25">
      <c r="A52" s="29">
        <v>43</v>
      </c>
      <c r="B52" s="2" t="s">
        <v>75</v>
      </c>
      <c r="C52" s="3">
        <v>1</v>
      </c>
      <c r="D52" s="3" t="s">
        <v>58</v>
      </c>
      <c r="E52" s="4">
        <v>495</v>
      </c>
      <c r="F52" s="4">
        <v>0</v>
      </c>
      <c r="G52" s="4">
        <v>0</v>
      </c>
      <c r="H52" s="4">
        <f t="shared" si="0"/>
        <v>495</v>
      </c>
    </row>
    <row r="53" spans="1:8" x14ac:dyDescent="0.25">
      <c r="A53" s="29">
        <v>44</v>
      </c>
      <c r="B53" s="2" t="s">
        <v>76</v>
      </c>
      <c r="C53" s="3">
        <v>2</v>
      </c>
      <c r="D53" s="3" t="s">
        <v>58</v>
      </c>
      <c r="E53" s="4">
        <v>400</v>
      </c>
      <c r="F53" s="4">
        <v>0</v>
      </c>
      <c r="G53" s="4">
        <v>0</v>
      </c>
      <c r="H53" s="4">
        <f t="shared" si="0"/>
        <v>400</v>
      </c>
    </row>
    <row r="54" spans="1:8" x14ac:dyDescent="0.25">
      <c r="A54" s="29">
        <v>45</v>
      </c>
      <c r="B54" s="2" t="s">
        <v>50</v>
      </c>
      <c r="C54" s="3">
        <v>1</v>
      </c>
      <c r="D54" s="3" t="s">
        <v>58</v>
      </c>
      <c r="E54" s="4">
        <v>385</v>
      </c>
      <c r="F54" s="4">
        <v>0</v>
      </c>
      <c r="G54" s="4">
        <v>0</v>
      </c>
      <c r="H54" s="4">
        <f t="shared" si="0"/>
        <v>385</v>
      </c>
    </row>
    <row r="55" spans="1:8" x14ac:dyDescent="0.25">
      <c r="A55" s="29">
        <v>46</v>
      </c>
      <c r="B55" s="2" t="s">
        <v>36</v>
      </c>
      <c r="C55" s="3">
        <v>1</v>
      </c>
      <c r="D55" s="3" t="s">
        <v>58</v>
      </c>
      <c r="E55" s="4">
        <v>1112.5</v>
      </c>
      <c r="F55" s="4">
        <v>0</v>
      </c>
      <c r="G55" s="4">
        <v>0</v>
      </c>
      <c r="H55" s="4">
        <f t="shared" si="0"/>
        <v>1112.5</v>
      </c>
    </row>
    <row r="56" spans="1:8" x14ac:dyDescent="0.25">
      <c r="A56" s="29">
        <v>47</v>
      </c>
      <c r="B56" s="2" t="s">
        <v>57</v>
      </c>
      <c r="C56" s="3">
        <v>3</v>
      </c>
      <c r="D56" s="3" t="s">
        <v>58</v>
      </c>
      <c r="E56" s="4">
        <v>1050</v>
      </c>
      <c r="F56" s="4">
        <v>0</v>
      </c>
      <c r="G56" s="4">
        <v>0</v>
      </c>
      <c r="H56" s="4">
        <f t="shared" si="0"/>
        <v>1050</v>
      </c>
    </row>
    <row r="57" spans="1:8" x14ac:dyDescent="0.25">
      <c r="A57" s="29">
        <v>48</v>
      </c>
      <c r="B57" s="2" t="s">
        <v>60</v>
      </c>
      <c r="C57" s="3">
        <v>9</v>
      </c>
      <c r="D57" s="3" t="s">
        <v>58</v>
      </c>
      <c r="E57" s="4">
        <v>901</v>
      </c>
      <c r="F57" s="4">
        <v>0</v>
      </c>
      <c r="G57" s="4">
        <v>0</v>
      </c>
      <c r="H57" s="4">
        <f t="shared" si="0"/>
        <v>901</v>
      </c>
    </row>
    <row r="58" spans="1:8" x14ac:dyDescent="0.25">
      <c r="A58" s="29">
        <v>49</v>
      </c>
      <c r="B58" s="2" t="s">
        <v>61</v>
      </c>
      <c r="C58" s="3">
        <v>6</v>
      </c>
      <c r="D58" s="3" t="s">
        <v>58</v>
      </c>
      <c r="E58" s="4">
        <v>795</v>
      </c>
      <c r="F58" s="4">
        <v>0</v>
      </c>
      <c r="G58" s="4">
        <v>0</v>
      </c>
      <c r="H58" s="4">
        <f t="shared" si="0"/>
        <v>795</v>
      </c>
    </row>
    <row r="59" spans="1:8" x14ac:dyDescent="0.25">
      <c r="A59" s="29">
        <v>50</v>
      </c>
      <c r="B59" s="2" t="s">
        <v>39</v>
      </c>
      <c r="C59" s="3">
        <v>1</v>
      </c>
      <c r="D59" s="3" t="s">
        <v>58</v>
      </c>
      <c r="E59" s="4">
        <v>742</v>
      </c>
      <c r="F59" s="4">
        <v>0</v>
      </c>
      <c r="G59" s="4">
        <v>0</v>
      </c>
      <c r="H59" s="4">
        <f t="shared" si="0"/>
        <v>742</v>
      </c>
    </row>
    <row r="60" spans="1:8" x14ac:dyDescent="0.25">
      <c r="A60" s="29">
        <v>51</v>
      </c>
      <c r="B60" s="2" t="s">
        <v>62</v>
      </c>
      <c r="C60" s="3">
        <v>6</v>
      </c>
      <c r="D60" s="3" t="s">
        <v>58</v>
      </c>
      <c r="E60" s="4">
        <v>742</v>
      </c>
      <c r="F60" s="4">
        <v>0</v>
      </c>
      <c r="G60" s="4">
        <v>0</v>
      </c>
      <c r="H60" s="4">
        <f t="shared" si="0"/>
        <v>742</v>
      </c>
    </row>
    <row r="61" spans="1:8" x14ac:dyDescent="0.25">
      <c r="A61" s="29">
        <v>52</v>
      </c>
      <c r="B61" s="2" t="s">
        <v>63</v>
      </c>
      <c r="C61" s="3">
        <v>1</v>
      </c>
      <c r="D61" s="3" t="s">
        <v>58</v>
      </c>
      <c r="E61" s="4">
        <v>689</v>
      </c>
      <c r="F61" s="4">
        <v>0</v>
      </c>
      <c r="G61" s="4">
        <v>0</v>
      </c>
      <c r="H61" s="4">
        <f t="shared" si="0"/>
        <v>689</v>
      </c>
    </row>
    <row r="62" spans="1:8" x14ac:dyDescent="0.25">
      <c r="A62" s="29">
        <v>53</v>
      </c>
      <c r="B62" s="2" t="s">
        <v>73</v>
      </c>
      <c r="C62" s="3">
        <v>1</v>
      </c>
      <c r="D62" s="3" t="s">
        <v>58</v>
      </c>
      <c r="E62" s="4">
        <v>605</v>
      </c>
      <c r="F62" s="4">
        <v>0</v>
      </c>
      <c r="G62" s="4">
        <v>0</v>
      </c>
      <c r="H62" s="4">
        <f t="shared" si="0"/>
        <v>605</v>
      </c>
    </row>
    <row r="63" spans="1:8" x14ac:dyDescent="0.25">
      <c r="A63" s="29">
        <v>54</v>
      </c>
      <c r="B63" s="2" t="s">
        <v>78</v>
      </c>
      <c r="C63" s="3">
        <v>1</v>
      </c>
      <c r="D63" s="3" t="s">
        <v>58</v>
      </c>
      <c r="E63" s="4">
        <v>605</v>
      </c>
      <c r="F63" s="4">
        <v>0</v>
      </c>
      <c r="G63" s="4">
        <v>0</v>
      </c>
      <c r="H63" s="4">
        <f t="shared" si="0"/>
        <v>605</v>
      </c>
    </row>
    <row r="64" spans="1:8" x14ac:dyDescent="0.25">
      <c r="A64" s="29">
        <v>55</v>
      </c>
      <c r="B64" s="2" t="s">
        <v>79</v>
      </c>
      <c r="C64" s="3">
        <v>1</v>
      </c>
      <c r="D64" s="3" t="s">
        <v>58</v>
      </c>
      <c r="E64" s="4">
        <v>550</v>
      </c>
      <c r="F64" s="4">
        <v>0</v>
      </c>
      <c r="G64" s="4">
        <v>0</v>
      </c>
      <c r="H64" s="4">
        <f t="shared" si="0"/>
        <v>550</v>
      </c>
    </row>
    <row r="65" spans="3:5" ht="15.75" x14ac:dyDescent="0.25">
      <c r="C65" s="28">
        <f>SUM(C10:C64)</f>
        <v>108</v>
      </c>
    </row>
    <row r="67" spans="3:5" x14ac:dyDescent="0.25">
      <c r="E67" s="39" t="s">
        <v>92</v>
      </c>
    </row>
  </sheetData>
  <mergeCells count="4">
    <mergeCell ref="F8:G8"/>
    <mergeCell ref="F7:G7"/>
    <mergeCell ref="A4:J4"/>
    <mergeCell ref="A5:J5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Contrato</vt:lpstr>
      <vt:lpstr>LS</vt:lpstr>
      <vt:lpstr>Contrato!Área_de_impresión</vt:lpstr>
      <vt:lpstr>LS!Área_de_impresión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Yasbeth Hernández</dc:creator>
  <cp:lastModifiedBy>Vanessa Erika Duke</cp:lastModifiedBy>
  <cp:lastPrinted>2016-04-25T20:15:34Z</cp:lastPrinted>
  <dcterms:created xsi:type="dcterms:W3CDTF">2014-02-21T17:44:09Z</dcterms:created>
  <dcterms:modified xsi:type="dcterms:W3CDTF">2018-10-04T19:50:43Z</dcterms:modified>
</cp:coreProperties>
</file>