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bispo_UAIP\Desktop\UAIP\KARLA\2017\INFO PARA SUBIR A LA WEB\PRIMER TRIM 2017\UACI\ORDENES DE COMPRA 2017\"/>
    </mc:Choice>
  </mc:AlternateContent>
  <bookViews>
    <workbookView xWindow="0" yWindow="0" windowWidth="20490" windowHeight="6255"/>
  </bookViews>
  <sheets>
    <sheet name="AÑO 2017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12" l="1"/>
  <c r="B17" i="12" l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l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</calcChain>
</file>

<file path=xl/sharedStrings.xml><?xml version="1.0" encoding="utf-8"?>
<sst xmlns="http://schemas.openxmlformats.org/spreadsheetml/2006/main" count="369" uniqueCount="169">
  <si>
    <t>ESCUELA NACIONAL DE AGRICULTURA "ROBERTO QUIÑÓNEZ"</t>
  </si>
  <si>
    <t>SEGUROS E INVERSIONES, S.A.</t>
  </si>
  <si>
    <t>EDITORIAL ALTAMIRANO MADRIZ S.A. DE C.V.</t>
  </si>
  <si>
    <t>ELECTRO FERRETERA, S.A. DE C.V.</t>
  </si>
  <si>
    <t>TROPIGAS DE EL SALVADOR,S.A.</t>
  </si>
  <si>
    <t>DOCUMENTOS INTELIGENTES, S.A. DE C.V.</t>
  </si>
  <si>
    <t>AGROSERVICIO EL SURCO, S. A. DE C. V.</t>
  </si>
  <si>
    <t>AGROINDUSTRIAS BUENAVISTA, S.A. de C.V.</t>
  </si>
  <si>
    <t>JOSE AMADEO ALFARO</t>
  </si>
  <si>
    <t>COMPUTER TRADING EL SALVADOR, S. A. DE C. V.</t>
  </si>
  <si>
    <t>HIDROTECNIA DE EL SALVADOR, S.A.</t>
  </si>
  <si>
    <t>Productive Business Solutions El Salvador, S.A. de C.V.</t>
  </si>
  <si>
    <t>FALMAR, S. A. DE C. V.</t>
  </si>
  <si>
    <t>AGROQUIMICA INTERNACIONAL, S.A. DE C.V.</t>
  </si>
  <si>
    <t>JOSE EDGARDO HERNANDEZ PINEDA</t>
  </si>
  <si>
    <t>CRIAVES, S.A. DE C.V.</t>
  </si>
  <si>
    <t>JORGE MARIANO PAZ FLORES</t>
  </si>
  <si>
    <t>BUSINESS CENTER, S. A. DE C. V.</t>
  </si>
  <si>
    <t>NEGOCIOS CORPORATIVOS INTERNACIONALES, S.A. DE C.V.</t>
  </si>
  <si>
    <t>COMUNICACIONES IBW EL SALVADOR, S.A. DE C.V</t>
  </si>
  <si>
    <t>R. NUÑEZ S. A. DE C. V.</t>
  </si>
  <si>
    <t>LIBRE GESTIÓN</t>
  </si>
  <si>
    <t>TOTAL</t>
  </si>
  <si>
    <t>DESCRIPCIÓN</t>
  </si>
  <si>
    <t>MONTO</t>
  </si>
  <si>
    <t xml:space="preserve">PROVEEDOR </t>
  </si>
  <si>
    <t>FECHA DE LA ORDEN DE COMPRA</t>
  </si>
  <si>
    <t>FORMA DE CONTRATACIÓN</t>
  </si>
  <si>
    <t>PLAZO DE CUMPLIMIENTO</t>
  </si>
  <si>
    <t>CARACTERÍSTICA CONTRAPARTE (PN/PJ)</t>
  </si>
  <si>
    <t>PERSONA JURÍDICA</t>
  </si>
  <si>
    <t>NÚMERO DE REQUISICIÓN</t>
  </si>
  <si>
    <t>ESPECIFICO DE GASTO</t>
  </si>
  <si>
    <t>N°</t>
  </si>
  <si>
    <t>NÚMERO DE LA ORDEN DE COMPRA</t>
  </si>
  <si>
    <t>ANDALUCIA, S.A DE C.V.</t>
  </si>
  <si>
    <t>MARIA DEL ROSARIO MEDRANO</t>
  </si>
  <si>
    <t>UNIFORMES INDUSTRIALES, O R. , S.A. DE C. V.</t>
  </si>
  <si>
    <t>LA CASA DEL REPUESTO, S.A. DE C.V.</t>
  </si>
  <si>
    <t>RAMIREZ VDA. DE RAMOS, MARINA DEL CARMEN</t>
  </si>
  <si>
    <t>NATHALIE FASHION, S.A. DE C.V.</t>
  </si>
  <si>
    <t>UNIFORMES GABRIELA, S.A. DE C.V.</t>
  </si>
  <si>
    <t>INTELMAX, S.A. DE C.V.</t>
  </si>
  <si>
    <t>DISTRIBUIDORES, ASESORES EN SERVICIOS DE AGUA Y SANEAMIENTO, S.A. DE C.V.</t>
  </si>
  <si>
    <t>GUZMAN QUIÑONEZ, ESNAYDA BEATRIZ</t>
  </si>
  <si>
    <t>JORGE ERALDO OSORIO MARTINEZ</t>
  </si>
  <si>
    <t>JESUS ABRAHAM LOPEZ TORRES</t>
  </si>
  <si>
    <t>PROAGROFE, S.A. DE C.V.</t>
  </si>
  <si>
    <t>RODRIGUEZ COMPUTADORAS, S.A.DE C.V.</t>
  </si>
  <si>
    <t>LOPEZ , FREDY ANTONIO</t>
  </si>
  <si>
    <t>TOROGOZ, S.A. DE C.V.</t>
  </si>
  <si>
    <t>Insumos de cocina para alimentación de estudiantes</t>
  </si>
  <si>
    <t>360 Galón Gas propano</t>
  </si>
  <si>
    <t>Póliza de aseguramiento de vehiculos automotores periodo del 2017</t>
  </si>
  <si>
    <t xml:space="preserve">Póliza de fianza gubernamental para funcionarios publicos </t>
  </si>
  <si>
    <t xml:space="preserve">200 garrafa Agua envasada para consumo humano </t>
  </si>
  <si>
    <t>Publicación de Aviso de Resultados de Licitación Pública N° LP-03/2017, LP-04/2017 y LP-06/2017</t>
  </si>
  <si>
    <t>347 Litros AGUA DESTILADA</t>
  </si>
  <si>
    <t>2 Archivadores, 20 rastrillo y bolsas plásticas  para limpieza en edificios de estudiantiles</t>
  </si>
  <si>
    <t>Hosting para sitio web institucional</t>
  </si>
  <si>
    <t xml:space="preserve">2 Placas de reconocimiento para empleados y 200 Gafetes metalicos </t>
  </si>
  <si>
    <t>Publicacion de Resultado de Licitación Pública N°05/2017</t>
  </si>
  <si>
    <t xml:space="preserve">  Mano de obra para la adecuacion de laboratorio de leche (microbiologia y fisico-quimico) y aula de planta lechera </t>
  </si>
  <si>
    <t xml:space="preserve">1 LAPTOP MARCA DELL, MODELO INSPIRON 15-5567. 2   COMPUTADORA DE ESCRITORIO </t>
  </si>
  <si>
    <t>3   UPS FORZA MODELO SL-1011LCD</t>
  </si>
  <si>
    <t>Materiales de construcción para el area de zootecnia</t>
  </si>
  <si>
    <t xml:space="preserve">MANTENIMIENTO Y REPARACIÓN DEL EQUIPO DE BOMBEO QUE ABASTECE EL AGUA </t>
  </si>
  <si>
    <t>1 Archivo metalico de 3 gavetas</t>
  </si>
  <si>
    <t>1 ESCRITORIO SECRETARIAL</t>
  </si>
  <si>
    <t>4 FRASCOS   MURASHIGE Y SKOOG(MS)MEDIO</t>
  </si>
  <si>
    <t>Medicamento para ser utilzado en el area de zootecnia</t>
  </si>
  <si>
    <t xml:space="preserve">10 Litros Suero oral a base de aminoacidos y vitaminas </t>
  </si>
  <si>
    <t xml:space="preserve">500 Pollos de engorde linea hubbard de un dia de nacido </t>
  </si>
  <si>
    <t xml:space="preserve">87 Galones Gas propano </t>
  </si>
  <si>
    <t xml:space="preserve">4 LLANTAS DE 8 LONAS CON MEDIDA 205 R14 </t>
  </si>
  <si>
    <t xml:space="preserve">Mantenimiento correctivo de tablero de control de la bomba de 75 hp pozo de agua caliente </t>
  </si>
  <si>
    <t>1000 Pollitas de linea hy line brown de un dia de nacida</t>
  </si>
  <si>
    <t>30   BEBEDEROS WATERBELL(AUTOMATICO)</t>
  </si>
  <si>
    <t xml:space="preserve">25 Fardos   Separadores de huevo (fardo de 140 u) </t>
  </si>
  <si>
    <t>1 toner para impresora xerox phaser 3020 negro</t>
  </si>
  <si>
    <t>6 Toner para las impresoras asignadas a decanatura</t>
  </si>
  <si>
    <t xml:space="preserve">2 TONER TONER PARA LA IMPRESION DE DE INFORMES </t>
  </si>
  <si>
    <t>ESCOBAS, CEPILLOS Y MASCARILLAS PARA LIMPIEZA EN OFICINAS</t>
  </si>
  <si>
    <t>UNIFORMES PARA EL PERSONAL</t>
  </si>
  <si>
    <t>MATERIAL DESECHABLE PARA UTILIZAR EN ACTIVIDADES DE COCINA</t>
  </si>
  <si>
    <t>Repuestos para ser utilizados en el pick-up mazda N 16280 y microbus nissan N 3865</t>
  </si>
  <si>
    <t>C &amp; M, SISTEMAS, S.A. DE C.V.</t>
  </si>
  <si>
    <t>DUWEST EL SALVADOR, S.A.</t>
  </si>
  <si>
    <t>MUNDO MEDICO QUIMICO, SOCIEDAD ANONIMA DE CAPITAL VARIABLE.</t>
  </si>
  <si>
    <t>PREFABRICADOS, S.A DE C.V.</t>
  </si>
  <si>
    <t>40 DÍAS</t>
  </si>
  <si>
    <t>45 DÍAS</t>
  </si>
  <si>
    <t xml:space="preserve">45 DÍAS </t>
  </si>
  <si>
    <t>MANTENIMIENTO Y REPARACION DEL SISTEMA DE ARRANQUE DE LA BOMBA SUMERGIBLE DE 75 HP UBICADA EN EL DEPARTAMENTO DE AGRONOMIA</t>
  </si>
  <si>
    <t>SERVICIO AGRICOLA SALVADOREÑO, S.A. DE C.V.</t>
  </si>
  <si>
    <t>FOTOCOPIADORA XEROX WC3615(INCLUYE UN TONER ADICIONAL CON RENDIMIENTO DE 14,100 PAGINAS)</t>
  </si>
  <si>
    <t>1 DÍA</t>
  </si>
  <si>
    <t>6 DÍAS</t>
  </si>
  <si>
    <t>TARJERTAS KARDEX COLOR VERDE, TAMAÑO MEDIA CARTA IMPRESOS A UNA TINTA TIRO Y RETIRO(CARTUILINA BRISTOL) NUMERADO DEL N°45,501 AL 50,500</t>
  </si>
  <si>
    <t>IMPRENTA Y OFFSET REYDI, S. A. DE C. V.</t>
  </si>
  <si>
    <t>14 DÍAS</t>
  </si>
  <si>
    <t>ACEITE HIDRAULICO(DYNASTRANS MP, MARCA TOTAL LUBRICANTES.)PRESENTACION CUBETA DE 5 GALONES</t>
  </si>
  <si>
    <t>INDUSTRIAS OLMEDO, S.A. DE C.V.</t>
  </si>
  <si>
    <t>21 DÍAS</t>
  </si>
  <si>
    <t>13662 </t>
  </si>
  <si>
    <t>13512 </t>
  </si>
  <si>
    <t>13077 </t>
  </si>
  <si>
    <t> 61104</t>
  </si>
  <si>
    <t>13761-13762</t>
  </si>
  <si>
    <t>54112-54118</t>
  </si>
  <si>
    <t>13094 </t>
  </si>
  <si>
    <t>013386-013384 </t>
  </si>
  <si>
    <t>012181 </t>
  </si>
  <si>
    <t>011696 </t>
  </si>
  <si>
    <t>013516-013517 </t>
  </si>
  <si>
    <t>54107-54199</t>
  </si>
  <si>
    <t>013856 </t>
  </si>
  <si>
    <t>54118-54119</t>
  </si>
  <si>
    <t>10 CANDADO 50 MM STANLEY Y 20 DOCENAS FOTOS DE 100 WATTS</t>
  </si>
  <si>
    <t>REPUESTOS PARA REPARACIÓN DE VEHICULOS</t>
  </si>
  <si>
    <t>ENTREGA INMEDIATA</t>
  </si>
  <si>
    <t>2 DÍAS HÁBILES</t>
  </si>
  <si>
    <t>011450 </t>
  </si>
  <si>
    <t>Toner para fotocopiadora 3550 marca XEROX alto rendimiento 11,000 impresiones a 5% de cobertura</t>
  </si>
  <si>
    <t>Licenciamiento para software antivirus</t>
  </si>
  <si>
    <t>10 DÍAS</t>
  </si>
  <si>
    <t>7 DÍAS HÁBILES</t>
  </si>
  <si>
    <t>10 DÍAS HÁBILES</t>
  </si>
  <si>
    <t> 61403</t>
  </si>
  <si>
    <t>Licenciamiento por volumen de microsoft windows</t>
  </si>
  <si>
    <t>3 Bolsa Semilla de maiz P4082 (bolsa de 60,000 semillas)</t>
  </si>
  <si>
    <t>1 Sobre Semilla de chile dulce 4212 (sobre de 1,000 semillas)</t>
  </si>
  <si>
    <t>1 Sobre Semilla de brocoli supremo (bolsa de 2500 semillas)</t>
  </si>
  <si>
    <t xml:space="preserve">1 Sobre Semilla de tomate PONY EXPRES F1 (sobre de 5,000 semillas). 1 Bolsa Semilla de maiz A 7573 (bolsa de 25.5 k) </t>
  </si>
  <si>
    <t>1 Sobre Semilla de pepino tropicuke (sobre de 15,000 semillas). 4 Sobre Semilla de chile dulce 4212 (sobre de 1,000 semillas)</t>
  </si>
  <si>
    <t>2 Sobre Semilla de rabano variedad red skill (sobre de 50,000 semillas). 3 Sobre Semilla de rabano variedad red pearl F1 (Sobre de 50,000 semillas)</t>
  </si>
  <si>
    <t>7 Saco Semilla de chile dulce 4212 (sobre de 1,000 semillas)</t>
  </si>
  <si>
    <t>2 Sobre Semilla de tomate hibrido con resistencia a algunos nematodos y a la mancha bacteriana de 10-15 dias de vida de anaquel (sobre de 5,000 semillas)</t>
  </si>
  <si>
    <t>33 Paquete Bolsa plastica transparente</t>
  </si>
  <si>
    <t>5 DÍAS</t>
  </si>
  <si>
    <t>Químicos nsesesarios para el mantenmiento de la piscina</t>
  </si>
  <si>
    <t>3 DÍAS HÁBILES</t>
  </si>
  <si>
    <t>5 DÍAS HÁBILES</t>
  </si>
  <si>
    <t>Suministro de material informático para el funcionamiento de oficinas de la institución</t>
  </si>
  <si>
    <t>35 DÍAS</t>
  </si>
  <si>
    <t>4 Tinta HP 6540 C8765 negro</t>
  </si>
  <si>
    <t xml:space="preserve">21 DÍAS </t>
  </si>
  <si>
    <t>Materiales nesesariopara limpieza de oficina y ropa de alumnos de la ENA</t>
  </si>
  <si>
    <t>2440 LIBRA DETERGENTE INDUSTRIAL PRESNTACION DOBLE BOLSA DE 5 LB, EMPAQUE ECONOMICO, MARCA NATURALS CLEAN/LARIANZA</t>
  </si>
  <si>
    <t>Poliza de seguros para los bienes muebles,maquinaria y equipo de produccion, equipo medico y laboratorio, equipo informatico, maquinaria y equipo diversos</t>
  </si>
  <si>
    <t>30 Losetas de cemento de 1.89 de largo por 50 ancho</t>
  </si>
  <si>
    <t>349 GALÓN GAS PROPANO</t>
  </si>
  <si>
    <t> 13518</t>
  </si>
  <si>
    <t>1 Toner para fotocopiadora 3550 marca xerox alto rendiemiento 11,000 impresiones a 5%</t>
  </si>
  <si>
    <t>15 DÍAS HÁBILES</t>
  </si>
  <si>
    <t xml:space="preserve">2 DÍAS  </t>
  </si>
  <si>
    <t>8 DÍAS</t>
  </si>
  <si>
    <t xml:space="preserve">7 DÍAS  </t>
  </si>
  <si>
    <t>3 DÍAS</t>
  </si>
  <si>
    <t>42 DÍAS</t>
  </si>
  <si>
    <t>4 DÍAS</t>
  </si>
  <si>
    <t>7 DÍAS</t>
  </si>
  <si>
    <t xml:space="preserve">18 DÍAS </t>
  </si>
  <si>
    <t>11 DÍAS</t>
  </si>
  <si>
    <t>12 DÍAS</t>
  </si>
  <si>
    <t xml:space="preserve">15 DÍAS  </t>
  </si>
  <si>
    <t>8 DÍAS HÁBILES</t>
  </si>
  <si>
    <t>ADQUISICIONES REALIZADAS DURANTE EL PERÍODO COMPRENDIDO DEL 01 DE ENERO AL 31 DE MARZO DE 2017</t>
  </si>
  <si>
    <t>PERSONA NATURAL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</si>
</sst>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[Red]\-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ill="1"/>
    <xf numFmtId="0" fontId="2" fillId="0" borderId="2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14" fontId="2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66CD5"/>
      <color rgb="FFDF45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559360</xdr:colOff>
      <xdr:row>6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8985" cy="1238250"/>
        </a:xfrm>
        <a:prstGeom prst="rect">
          <a:avLst/>
        </a:prstGeom>
      </xdr:spPr>
    </xdr:pic>
    <xdr:clientData/>
  </xdr:twoCellAnchor>
  <xdr:twoCellAnchor editAs="oneCell">
    <xdr:from>
      <xdr:col>5</xdr:col>
      <xdr:colOff>289832</xdr:colOff>
      <xdr:row>1</xdr:row>
      <xdr:rowOff>69998</xdr:rowOff>
    </xdr:from>
    <xdr:to>
      <xdr:col>7</xdr:col>
      <xdr:colOff>254952</xdr:colOff>
      <xdr:row>3</xdr:row>
      <xdr:rowOff>141732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9207" y="260498"/>
          <a:ext cx="1812970" cy="452734"/>
        </a:xfrm>
        <a:prstGeom prst="rect">
          <a:avLst/>
        </a:prstGeom>
      </xdr:spPr>
    </xdr:pic>
    <xdr:clientData/>
  </xdr:twoCellAnchor>
  <xdr:twoCellAnchor editAs="oneCell">
    <xdr:from>
      <xdr:col>10</xdr:col>
      <xdr:colOff>895350</xdr:colOff>
      <xdr:row>1</xdr:row>
      <xdr:rowOff>12187</xdr:rowOff>
    </xdr:from>
    <xdr:to>
      <xdr:col>12</xdr:col>
      <xdr:colOff>459679</xdr:colOff>
      <xdr:row>6</xdr:row>
      <xdr:rowOff>43295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9250" y="202687"/>
          <a:ext cx="1831279" cy="983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83"/>
  <sheetViews>
    <sheetView tabSelected="1" topLeftCell="A79" zoomScaleNormal="100" workbookViewId="0">
      <selection activeCell="D82" sqref="D82"/>
    </sheetView>
  </sheetViews>
  <sheetFormatPr baseColWidth="10" defaultRowHeight="15" x14ac:dyDescent="0.25"/>
  <cols>
    <col min="1" max="1" width="3" customWidth="1"/>
    <col min="2" max="2" width="6.85546875" customWidth="1"/>
    <col min="3" max="3" width="10.5703125" customWidth="1"/>
    <col min="4" max="4" width="13.140625" customWidth="1"/>
    <col min="5" max="5" width="62.85546875" customWidth="1"/>
    <col min="6" max="6" width="14.85546875" customWidth="1"/>
    <col min="7" max="7" width="12.85546875" customWidth="1"/>
    <col min="8" max="8" width="11.85546875" customWidth="1"/>
    <col min="9" max="9" width="29.140625" customWidth="1"/>
    <col min="10" max="11" width="17.140625" customWidth="1"/>
    <col min="12" max="12" width="16.85546875" customWidth="1"/>
  </cols>
  <sheetData>
    <row r="10" spans="1:13" x14ac:dyDescent="0.25">
      <c r="B10" s="1"/>
      <c r="C10" s="1"/>
      <c r="D10" s="1"/>
      <c r="E10" s="1"/>
      <c r="F10" s="1"/>
      <c r="G10" s="1"/>
      <c r="H10" s="1"/>
      <c r="I10" s="1"/>
      <c r="J10" s="1"/>
    </row>
    <row r="11" spans="1:13" x14ac:dyDescent="0.25">
      <c r="A11" s="28" t="s">
        <v>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3" x14ac:dyDescent="0.25">
      <c r="B12" s="5"/>
      <c r="C12" s="7"/>
      <c r="D12" s="7"/>
      <c r="E12" s="7"/>
      <c r="F12" s="7"/>
      <c r="G12" s="5"/>
      <c r="H12" s="7"/>
      <c r="I12" s="5"/>
      <c r="J12" s="5"/>
    </row>
    <row r="13" spans="1:13" x14ac:dyDescent="0.25">
      <c r="A13" s="28" t="s">
        <v>167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 x14ac:dyDescent="0.25">
      <c r="B14" s="2"/>
      <c r="C14" s="2"/>
      <c r="D14" s="2"/>
      <c r="E14" s="2"/>
      <c r="F14" s="2"/>
      <c r="G14" s="3"/>
      <c r="H14" s="3"/>
      <c r="I14" s="4"/>
    </row>
    <row r="15" spans="1:13" ht="78.75" x14ac:dyDescent="0.25">
      <c r="B15" s="8" t="s">
        <v>33</v>
      </c>
      <c r="C15" s="8" t="s">
        <v>34</v>
      </c>
      <c r="D15" s="8" t="s">
        <v>31</v>
      </c>
      <c r="E15" s="8" t="s">
        <v>23</v>
      </c>
      <c r="F15" s="8" t="s">
        <v>24</v>
      </c>
      <c r="G15" s="8" t="s">
        <v>26</v>
      </c>
      <c r="H15" s="8" t="s">
        <v>32</v>
      </c>
      <c r="I15" s="8" t="s">
        <v>25</v>
      </c>
      <c r="J15" s="8" t="s">
        <v>29</v>
      </c>
      <c r="K15" s="8" t="s">
        <v>28</v>
      </c>
      <c r="L15" s="8" t="s">
        <v>27</v>
      </c>
    </row>
    <row r="16" spans="1:13" ht="33.75" customHeight="1" x14ac:dyDescent="0.25">
      <c r="B16" s="18">
        <v>1</v>
      </c>
      <c r="C16" s="18">
        <v>1</v>
      </c>
      <c r="D16" s="19">
        <v>13491</v>
      </c>
      <c r="E16" s="20" t="s">
        <v>51</v>
      </c>
      <c r="F16" s="21">
        <v>415.75</v>
      </c>
      <c r="G16" s="22">
        <v>42755</v>
      </c>
      <c r="H16" s="19">
        <v>54101</v>
      </c>
      <c r="I16" s="18" t="s">
        <v>36</v>
      </c>
      <c r="J16" s="18" t="s">
        <v>168</v>
      </c>
      <c r="K16" s="19" t="s">
        <v>160</v>
      </c>
      <c r="L16" s="19" t="s">
        <v>21</v>
      </c>
    </row>
    <row r="17" spans="2:12" ht="33.75" customHeight="1" x14ac:dyDescent="0.25">
      <c r="B17" s="18">
        <f>B16+1</f>
        <v>2</v>
      </c>
      <c r="C17" s="18">
        <v>2</v>
      </c>
      <c r="D17" s="19">
        <v>11294</v>
      </c>
      <c r="E17" s="20" t="s">
        <v>52</v>
      </c>
      <c r="F17" s="21">
        <v>799.2</v>
      </c>
      <c r="G17" s="22">
        <v>42755</v>
      </c>
      <c r="H17" s="19">
        <v>54110</v>
      </c>
      <c r="I17" s="18" t="s">
        <v>4</v>
      </c>
      <c r="J17" s="18" t="s">
        <v>30</v>
      </c>
      <c r="K17" s="19" t="s">
        <v>139</v>
      </c>
      <c r="L17" s="19" t="s">
        <v>21</v>
      </c>
    </row>
    <row r="18" spans="2:12" ht="33.75" customHeight="1" x14ac:dyDescent="0.25">
      <c r="B18" s="18">
        <f>B17+1</f>
        <v>3</v>
      </c>
      <c r="C18" s="18">
        <v>3</v>
      </c>
      <c r="D18" s="19" t="s">
        <v>104</v>
      </c>
      <c r="E18" s="20" t="s">
        <v>53</v>
      </c>
      <c r="F18" s="21">
        <v>8165.76</v>
      </c>
      <c r="G18" s="22">
        <v>42758</v>
      </c>
      <c r="H18" s="19">
        <v>55602</v>
      </c>
      <c r="I18" s="18" t="s">
        <v>1</v>
      </c>
      <c r="J18" s="18" t="s">
        <v>30</v>
      </c>
      <c r="K18" s="19" t="s">
        <v>120</v>
      </c>
      <c r="L18" s="19" t="s">
        <v>21</v>
      </c>
    </row>
    <row r="19" spans="2:12" ht="33.75" customHeight="1" x14ac:dyDescent="0.25">
      <c r="B19" s="18">
        <f t="shared" ref="B19:B82" si="0">B18+1</f>
        <v>4</v>
      </c>
      <c r="C19" s="18">
        <v>4</v>
      </c>
      <c r="D19" s="19" t="s">
        <v>105</v>
      </c>
      <c r="E19" s="20" t="s">
        <v>54</v>
      </c>
      <c r="F19" s="21">
        <v>1638.5</v>
      </c>
      <c r="G19" s="22">
        <v>42758</v>
      </c>
      <c r="H19" s="19">
        <v>55602</v>
      </c>
      <c r="I19" s="18" t="s">
        <v>1</v>
      </c>
      <c r="J19" s="18" t="s">
        <v>30</v>
      </c>
      <c r="K19" s="19" t="s">
        <v>120</v>
      </c>
      <c r="L19" s="19" t="s">
        <v>21</v>
      </c>
    </row>
    <row r="20" spans="2:12" ht="33.75" customHeight="1" x14ac:dyDescent="0.25">
      <c r="B20" s="18">
        <f t="shared" si="0"/>
        <v>5</v>
      </c>
      <c r="C20" s="18">
        <v>5</v>
      </c>
      <c r="D20" s="19">
        <v>13666</v>
      </c>
      <c r="E20" s="20" t="s">
        <v>55</v>
      </c>
      <c r="F20" s="21">
        <v>290</v>
      </c>
      <c r="G20" s="22">
        <v>42759</v>
      </c>
      <c r="H20" s="19">
        <v>54101</v>
      </c>
      <c r="I20" s="18" t="s">
        <v>35</v>
      </c>
      <c r="J20" s="18" t="s">
        <v>30</v>
      </c>
      <c r="K20" s="19" t="s">
        <v>163</v>
      </c>
      <c r="L20" s="19" t="s">
        <v>21</v>
      </c>
    </row>
    <row r="21" spans="2:12" ht="33.75" customHeight="1" x14ac:dyDescent="0.25">
      <c r="B21" s="18">
        <f t="shared" si="0"/>
        <v>6</v>
      </c>
      <c r="C21" s="18">
        <v>6</v>
      </c>
      <c r="D21" s="19">
        <v>11447</v>
      </c>
      <c r="E21" s="20" t="s">
        <v>56</v>
      </c>
      <c r="F21" s="21">
        <v>127.13</v>
      </c>
      <c r="G21" s="22">
        <v>42759</v>
      </c>
      <c r="H21" s="19">
        <v>54305</v>
      </c>
      <c r="I21" s="18" t="s">
        <v>2</v>
      </c>
      <c r="J21" s="18" t="s">
        <v>30</v>
      </c>
      <c r="K21" s="19" t="s">
        <v>120</v>
      </c>
      <c r="L21" s="19" t="s">
        <v>21</v>
      </c>
    </row>
    <row r="22" spans="2:12" ht="33.75" customHeight="1" x14ac:dyDescent="0.25">
      <c r="B22" s="18">
        <f t="shared" si="0"/>
        <v>7</v>
      </c>
      <c r="C22" s="18">
        <v>7</v>
      </c>
      <c r="D22" s="19">
        <v>12599</v>
      </c>
      <c r="E22" s="20" t="s">
        <v>57</v>
      </c>
      <c r="F22" s="21">
        <v>624.6</v>
      </c>
      <c r="G22" s="22">
        <v>42760</v>
      </c>
      <c r="H22" s="19">
        <v>54107</v>
      </c>
      <c r="I22" s="18" t="s">
        <v>12</v>
      </c>
      <c r="J22" s="18" t="s">
        <v>30</v>
      </c>
      <c r="K22" s="19" t="s">
        <v>164</v>
      </c>
      <c r="L22" s="19" t="s">
        <v>21</v>
      </c>
    </row>
    <row r="23" spans="2:12" ht="33.75" customHeight="1" x14ac:dyDescent="0.25">
      <c r="B23" s="18">
        <f t="shared" si="0"/>
        <v>8</v>
      </c>
      <c r="C23" s="18">
        <v>8</v>
      </c>
      <c r="D23" s="19">
        <v>13352</v>
      </c>
      <c r="E23" s="20" t="s">
        <v>58</v>
      </c>
      <c r="F23" s="21">
        <v>602.29999999999995</v>
      </c>
      <c r="G23" s="22">
        <v>42767</v>
      </c>
      <c r="H23" s="19">
        <v>54107</v>
      </c>
      <c r="I23" s="18" t="s">
        <v>14</v>
      </c>
      <c r="J23" s="18" t="s">
        <v>168</v>
      </c>
      <c r="K23" s="19" t="s">
        <v>142</v>
      </c>
      <c r="L23" s="19" t="s">
        <v>21</v>
      </c>
    </row>
    <row r="24" spans="2:12" ht="33.75" customHeight="1" x14ac:dyDescent="0.25">
      <c r="B24" s="18">
        <f t="shared" si="0"/>
        <v>9</v>
      </c>
      <c r="C24" s="18">
        <v>9</v>
      </c>
      <c r="D24" s="19">
        <v>13133</v>
      </c>
      <c r="E24" s="20" t="s">
        <v>59</v>
      </c>
      <c r="F24" s="21">
        <v>2400</v>
      </c>
      <c r="G24" s="22">
        <v>42768</v>
      </c>
      <c r="H24" s="19">
        <v>54203</v>
      </c>
      <c r="I24" s="18" t="s">
        <v>16</v>
      </c>
      <c r="J24" s="18" t="s">
        <v>168</v>
      </c>
      <c r="K24" s="19" t="s">
        <v>96</v>
      </c>
      <c r="L24" s="19" t="s">
        <v>21</v>
      </c>
    </row>
    <row r="25" spans="2:12" ht="33.75" customHeight="1" x14ac:dyDescent="0.25">
      <c r="B25" s="18">
        <f t="shared" si="0"/>
        <v>10</v>
      </c>
      <c r="C25" s="18">
        <v>10</v>
      </c>
      <c r="D25" s="19">
        <v>11694</v>
      </c>
      <c r="E25" s="20" t="s">
        <v>60</v>
      </c>
      <c r="F25" s="21">
        <v>940</v>
      </c>
      <c r="G25" s="22">
        <v>42772</v>
      </c>
      <c r="H25" s="19">
        <v>54199</v>
      </c>
      <c r="I25" s="18" t="s">
        <v>50</v>
      </c>
      <c r="J25" s="18" t="s">
        <v>30</v>
      </c>
      <c r="K25" s="19" t="s">
        <v>127</v>
      </c>
      <c r="L25" s="19" t="s">
        <v>21</v>
      </c>
    </row>
    <row r="26" spans="2:12" ht="33.75" customHeight="1" x14ac:dyDescent="0.25">
      <c r="B26" s="18">
        <f t="shared" si="0"/>
        <v>11</v>
      </c>
      <c r="C26" s="18">
        <v>11</v>
      </c>
      <c r="D26" s="19">
        <v>11448</v>
      </c>
      <c r="E26" s="20" t="s">
        <v>61</v>
      </c>
      <c r="F26" s="21">
        <v>127.13</v>
      </c>
      <c r="G26" s="22">
        <v>42772</v>
      </c>
      <c r="H26" s="19">
        <v>54305</v>
      </c>
      <c r="I26" s="18" t="s">
        <v>2</v>
      </c>
      <c r="J26" s="18" t="s">
        <v>30</v>
      </c>
      <c r="K26" s="19" t="s">
        <v>120</v>
      </c>
      <c r="L26" s="19" t="s">
        <v>21</v>
      </c>
    </row>
    <row r="27" spans="2:12" ht="44.25" customHeight="1" x14ac:dyDescent="0.25">
      <c r="B27" s="18">
        <f t="shared" si="0"/>
        <v>12</v>
      </c>
      <c r="C27" s="18">
        <v>12</v>
      </c>
      <c r="D27" s="19" t="s">
        <v>106</v>
      </c>
      <c r="E27" s="20" t="s">
        <v>62</v>
      </c>
      <c r="F27" s="21">
        <v>960</v>
      </c>
      <c r="G27" s="22">
        <v>42772</v>
      </c>
      <c r="H27" s="19">
        <v>54399</v>
      </c>
      <c r="I27" s="18" t="s">
        <v>49</v>
      </c>
      <c r="J27" s="18" t="s">
        <v>168</v>
      </c>
      <c r="K27" s="19" t="s">
        <v>162</v>
      </c>
      <c r="L27" s="19" t="s">
        <v>21</v>
      </c>
    </row>
    <row r="28" spans="2:12" ht="33.75" customHeight="1" x14ac:dyDescent="0.25">
      <c r="B28" s="18">
        <f t="shared" si="0"/>
        <v>13</v>
      </c>
      <c r="C28" s="18">
        <v>13</v>
      </c>
      <c r="D28" s="19">
        <v>13348</v>
      </c>
      <c r="E28" s="20" t="s">
        <v>63</v>
      </c>
      <c r="F28" s="21">
        <v>1815.4</v>
      </c>
      <c r="G28" s="22">
        <v>42774</v>
      </c>
      <c r="H28" s="19" t="s">
        <v>107</v>
      </c>
      <c r="I28" s="18" t="s">
        <v>48</v>
      </c>
      <c r="J28" s="18" t="s">
        <v>30</v>
      </c>
      <c r="K28" s="19" t="s">
        <v>154</v>
      </c>
      <c r="L28" s="19" t="s">
        <v>21</v>
      </c>
    </row>
    <row r="29" spans="2:12" ht="42.75" customHeight="1" x14ac:dyDescent="0.25">
      <c r="B29" s="18">
        <f t="shared" si="0"/>
        <v>14</v>
      </c>
      <c r="C29" s="18">
        <v>14</v>
      </c>
      <c r="D29" s="19">
        <v>13348</v>
      </c>
      <c r="E29" s="20" t="s">
        <v>64</v>
      </c>
      <c r="F29" s="21">
        <v>315.27</v>
      </c>
      <c r="G29" s="22">
        <v>42774</v>
      </c>
      <c r="H29" s="19">
        <v>61104</v>
      </c>
      <c r="I29" s="18" t="s">
        <v>5</v>
      </c>
      <c r="J29" s="18" t="s">
        <v>30</v>
      </c>
      <c r="K29" s="19" t="s">
        <v>155</v>
      </c>
      <c r="L29" s="19" t="s">
        <v>21</v>
      </c>
    </row>
    <row r="30" spans="2:12" ht="33.75" customHeight="1" x14ac:dyDescent="0.25">
      <c r="B30" s="18">
        <f t="shared" si="0"/>
        <v>15</v>
      </c>
      <c r="C30" s="18">
        <v>15</v>
      </c>
      <c r="D30" s="19" t="s">
        <v>108</v>
      </c>
      <c r="E30" s="20" t="s">
        <v>65</v>
      </c>
      <c r="F30" s="21">
        <v>489.15</v>
      </c>
      <c r="G30" s="22">
        <v>42776</v>
      </c>
      <c r="H30" s="19" t="s">
        <v>109</v>
      </c>
      <c r="I30" s="18" t="s">
        <v>47</v>
      </c>
      <c r="J30" s="18" t="s">
        <v>30</v>
      </c>
      <c r="K30" s="19" t="s">
        <v>120</v>
      </c>
      <c r="L30" s="19" t="s">
        <v>21</v>
      </c>
    </row>
    <row r="31" spans="2:12" ht="46.5" customHeight="1" x14ac:dyDescent="0.25">
      <c r="B31" s="18">
        <f t="shared" si="0"/>
        <v>16</v>
      </c>
      <c r="C31" s="18">
        <v>16</v>
      </c>
      <c r="D31" s="19">
        <v>13078</v>
      </c>
      <c r="E31" s="20" t="s">
        <v>66</v>
      </c>
      <c r="F31" s="21">
        <v>22239.040000000001</v>
      </c>
      <c r="G31" s="22">
        <v>42776</v>
      </c>
      <c r="H31" s="19">
        <v>54301</v>
      </c>
      <c r="I31" s="18" t="s">
        <v>43</v>
      </c>
      <c r="J31" s="18" t="s">
        <v>30</v>
      </c>
      <c r="K31" s="19" t="s">
        <v>100</v>
      </c>
      <c r="L31" s="19" t="s">
        <v>21</v>
      </c>
    </row>
    <row r="32" spans="2:12" ht="33.75" customHeight="1" x14ac:dyDescent="0.25">
      <c r="B32" s="18">
        <f t="shared" si="0"/>
        <v>17</v>
      </c>
      <c r="C32" s="18">
        <v>17</v>
      </c>
      <c r="D32" s="19">
        <v>13355</v>
      </c>
      <c r="E32" s="20" t="s">
        <v>67</v>
      </c>
      <c r="F32" s="21">
        <v>140</v>
      </c>
      <c r="G32" s="22">
        <v>42782</v>
      </c>
      <c r="H32" s="19">
        <v>61101</v>
      </c>
      <c r="I32" s="18" t="s">
        <v>46</v>
      </c>
      <c r="J32" s="18" t="s">
        <v>168</v>
      </c>
      <c r="K32" s="19" t="s">
        <v>166</v>
      </c>
      <c r="L32" s="19" t="s">
        <v>21</v>
      </c>
    </row>
    <row r="33" spans="2:12" ht="33.75" customHeight="1" x14ac:dyDescent="0.25">
      <c r="B33" s="18">
        <f t="shared" si="0"/>
        <v>18</v>
      </c>
      <c r="C33" s="18">
        <v>18</v>
      </c>
      <c r="D33" s="19">
        <v>13363</v>
      </c>
      <c r="E33" s="20" t="s">
        <v>68</v>
      </c>
      <c r="F33" s="21">
        <v>110</v>
      </c>
      <c r="G33" s="22">
        <v>42787</v>
      </c>
      <c r="H33" s="19">
        <v>61101</v>
      </c>
      <c r="I33" s="18" t="s">
        <v>45</v>
      </c>
      <c r="J33" s="18" t="s">
        <v>168</v>
      </c>
      <c r="K33" s="19" t="s">
        <v>125</v>
      </c>
      <c r="L33" s="19" t="s">
        <v>21</v>
      </c>
    </row>
    <row r="34" spans="2:12" ht="33.75" customHeight="1" x14ac:dyDescent="0.25">
      <c r="B34" s="18">
        <f t="shared" si="0"/>
        <v>19</v>
      </c>
      <c r="C34" s="18">
        <v>19</v>
      </c>
      <c r="D34" s="19">
        <v>12600</v>
      </c>
      <c r="E34" s="20" t="s">
        <v>69</v>
      </c>
      <c r="F34" s="21">
        <v>731.4</v>
      </c>
      <c r="G34" s="22">
        <v>42788</v>
      </c>
      <c r="H34" s="19">
        <v>54107</v>
      </c>
      <c r="I34" s="18" t="s">
        <v>12</v>
      </c>
      <c r="J34" s="18" t="s">
        <v>30</v>
      </c>
      <c r="K34" s="19" t="s">
        <v>159</v>
      </c>
      <c r="L34" s="19" t="s">
        <v>21</v>
      </c>
    </row>
    <row r="35" spans="2:12" ht="33.75" customHeight="1" x14ac:dyDescent="0.25">
      <c r="B35" s="18">
        <f t="shared" si="0"/>
        <v>20</v>
      </c>
      <c r="C35" s="18">
        <v>20</v>
      </c>
      <c r="D35" s="19">
        <v>13759</v>
      </c>
      <c r="E35" s="20" t="s">
        <v>70</v>
      </c>
      <c r="F35" s="21">
        <v>514.5</v>
      </c>
      <c r="G35" s="22">
        <v>42793</v>
      </c>
      <c r="H35" s="19">
        <v>54108</v>
      </c>
      <c r="I35" s="18" t="s">
        <v>7</v>
      </c>
      <c r="J35" s="18" t="s">
        <v>30</v>
      </c>
      <c r="K35" s="19" t="s">
        <v>158</v>
      </c>
      <c r="L35" s="19" t="s">
        <v>21</v>
      </c>
    </row>
    <row r="36" spans="2:12" ht="33.75" customHeight="1" x14ac:dyDescent="0.25">
      <c r="B36" s="18">
        <f t="shared" si="0"/>
        <v>21</v>
      </c>
      <c r="C36" s="18">
        <v>21</v>
      </c>
      <c r="D36" s="19">
        <v>13759</v>
      </c>
      <c r="E36" s="20" t="s">
        <v>71</v>
      </c>
      <c r="F36" s="21">
        <v>200</v>
      </c>
      <c r="G36" s="22">
        <v>42793</v>
      </c>
      <c r="H36" s="19">
        <v>54108</v>
      </c>
      <c r="I36" s="18" t="s">
        <v>44</v>
      </c>
      <c r="J36" s="18" t="s">
        <v>168</v>
      </c>
      <c r="K36" s="19" t="s">
        <v>165</v>
      </c>
      <c r="L36" s="19" t="s">
        <v>21</v>
      </c>
    </row>
    <row r="37" spans="2:12" ht="63.75" customHeight="1" x14ac:dyDescent="0.25">
      <c r="B37" s="18">
        <f t="shared" si="0"/>
        <v>22</v>
      </c>
      <c r="C37" s="18">
        <v>22</v>
      </c>
      <c r="D37" s="19">
        <v>13088</v>
      </c>
      <c r="E37" s="20" t="s">
        <v>93</v>
      </c>
      <c r="F37" s="21">
        <v>1324.92</v>
      </c>
      <c r="G37" s="22">
        <v>42796</v>
      </c>
      <c r="H37" s="19">
        <v>54301</v>
      </c>
      <c r="I37" s="18" t="s">
        <v>94</v>
      </c>
      <c r="J37" s="18" t="s">
        <v>30</v>
      </c>
      <c r="K37" s="19" t="s">
        <v>96</v>
      </c>
      <c r="L37" s="19" t="s">
        <v>21</v>
      </c>
    </row>
    <row r="38" spans="2:12" ht="48" customHeight="1" x14ac:dyDescent="0.25">
      <c r="B38" s="18">
        <f t="shared" si="0"/>
        <v>23</v>
      </c>
      <c r="C38" s="18">
        <v>23</v>
      </c>
      <c r="D38" s="19">
        <v>13364</v>
      </c>
      <c r="E38" s="20" t="s">
        <v>95</v>
      </c>
      <c r="F38" s="21">
        <v>1238.83</v>
      </c>
      <c r="G38" s="22">
        <v>42796</v>
      </c>
      <c r="H38" s="19">
        <v>61102</v>
      </c>
      <c r="I38" s="18" t="s">
        <v>11</v>
      </c>
      <c r="J38" s="18" t="s">
        <v>30</v>
      </c>
      <c r="K38" s="19" t="s">
        <v>97</v>
      </c>
      <c r="L38" s="19" t="s">
        <v>21</v>
      </c>
    </row>
    <row r="39" spans="2:12" ht="57" customHeight="1" x14ac:dyDescent="0.25">
      <c r="B39" s="18">
        <f t="shared" si="0"/>
        <v>24</v>
      </c>
      <c r="C39" s="18">
        <v>24</v>
      </c>
      <c r="D39" s="19">
        <v>10991</v>
      </c>
      <c r="E39" s="20" t="s">
        <v>98</v>
      </c>
      <c r="F39" s="21">
        <v>141.25</v>
      </c>
      <c r="G39" s="22">
        <v>42796</v>
      </c>
      <c r="H39" s="19">
        <v>54105</v>
      </c>
      <c r="I39" s="18" t="s">
        <v>99</v>
      </c>
      <c r="J39" s="18" t="s">
        <v>30</v>
      </c>
      <c r="K39" s="19" t="s">
        <v>100</v>
      </c>
      <c r="L39" s="19" t="s">
        <v>21</v>
      </c>
    </row>
    <row r="40" spans="2:12" ht="44.25" customHeight="1" x14ac:dyDescent="0.25">
      <c r="B40" s="18">
        <f t="shared" si="0"/>
        <v>25</v>
      </c>
      <c r="C40" s="18">
        <v>25</v>
      </c>
      <c r="D40" s="19">
        <v>13079</v>
      </c>
      <c r="E40" s="20" t="s">
        <v>101</v>
      </c>
      <c r="F40" s="21">
        <v>133.9</v>
      </c>
      <c r="G40" s="22">
        <v>42796</v>
      </c>
      <c r="H40" s="19">
        <v>54110</v>
      </c>
      <c r="I40" s="18" t="s">
        <v>102</v>
      </c>
      <c r="J40" s="18" t="s">
        <v>30</v>
      </c>
      <c r="K40" s="19" t="s">
        <v>103</v>
      </c>
      <c r="L40" s="19" t="s">
        <v>21</v>
      </c>
    </row>
    <row r="41" spans="2:12" ht="33.75" customHeight="1" x14ac:dyDescent="0.25">
      <c r="B41" s="18">
        <f t="shared" si="0"/>
        <v>26</v>
      </c>
      <c r="C41" s="18">
        <v>26</v>
      </c>
      <c r="D41" s="19">
        <v>13754</v>
      </c>
      <c r="E41" s="20" t="s">
        <v>72</v>
      </c>
      <c r="F41" s="21">
        <v>377.5</v>
      </c>
      <c r="G41" s="22">
        <v>42796</v>
      </c>
      <c r="H41" s="19">
        <v>54103</v>
      </c>
      <c r="I41" s="18" t="s">
        <v>15</v>
      </c>
      <c r="J41" s="18" t="s">
        <v>30</v>
      </c>
      <c r="K41" s="19" t="s">
        <v>161</v>
      </c>
      <c r="L41" s="19" t="s">
        <v>21</v>
      </c>
    </row>
    <row r="42" spans="2:12" ht="33.75" customHeight="1" x14ac:dyDescent="0.25">
      <c r="B42" s="18">
        <f t="shared" si="0"/>
        <v>27</v>
      </c>
      <c r="C42" s="18">
        <v>27</v>
      </c>
      <c r="D42" s="19">
        <v>13672</v>
      </c>
      <c r="E42" s="20" t="s">
        <v>73</v>
      </c>
      <c r="F42" s="21">
        <v>199.23</v>
      </c>
      <c r="G42" s="22">
        <v>42796</v>
      </c>
      <c r="H42" s="19">
        <v>54110</v>
      </c>
      <c r="I42" s="18" t="s">
        <v>4</v>
      </c>
      <c r="J42" s="18" t="s">
        <v>30</v>
      </c>
      <c r="K42" s="19" t="s">
        <v>161</v>
      </c>
      <c r="L42" s="19" t="s">
        <v>21</v>
      </c>
    </row>
    <row r="43" spans="2:12" ht="33.75" customHeight="1" x14ac:dyDescent="0.25">
      <c r="B43" s="18">
        <f t="shared" si="0"/>
        <v>28</v>
      </c>
      <c r="C43" s="18">
        <v>28</v>
      </c>
      <c r="D43" s="19">
        <v>13084</v>
      </c>
      <c r="E43" s="20" t="s">
        <v>74</v>
      </c>
      <c r="F43" s="21">
        <v>460</v>
      </c>
      <c r="G43" s="22">
        <v>42797</v>
      </c>
      <c r="H43" s="19">
        <v>54109</v>
      </c>
      <c r="I43" s="18" t="s">
        <v>20</v>
      </c>
      <c r="J43" s="18" t="s">
        <v>30</v>
      </c>
      <c r="K43" s="19" t="s">
        <v>158</v>
      </c>
      <c r="L43" s="19" t="s">
        <v>21</v>
      </c>
    </row>
    <row r="44" spans="2:12" ht="49.5" customHeight="1" x14ac:dyDescent="0.25">
      <c r="B44" s="18">
        <f t="shared" si="0"/>
        <v>29</v>
      </c>
      <c r="C44" s="18">
        <v>29</v>
      </c>
      <c r="D44" s="19" t="s">
        <v>110</v>
      </c>
      <c r="E44" s="20" t="s">
        <v>75</v>
      </c>
      <c r="F44" s="21">
        <v>755</v>
      </c>
      <c r="G44" s="22">
        <v>42800</v>
      </c>
      <c r="H44" s="19">
        <v>54301</v>
      </c>
      <c r="I44" s="18" t="s">
        <v>43</v>
      </c>
      <c r="J44" s="18" t="s">
        <v>30</v>
      </c>
      <c r="K44" s="19" t="s">
        <v>158</v>
      </c>
      <c r="L44" s="19" t="s">
        <v>21</v>
      </c>
    </row>
    <row r="45" spans="2:12" ht="33.75" customHeight="1" x14ac:dyDescent="0.25">
      <c r="B45" s="18">
        <f t="shared" si="0"/>
        <v>30</v>
      </c>
      <c r="C45" s="18">
        <v>30</v>
      </c>
      <c r="D45" s="19">
        <v>13768</v>
      </c>
      <c r="E45" s="20" t="s">
        <v>76</v>
      </c>
      <c r="F45" s="21">
        <v>1063.8</v>
      </c>
      <c r="G45" s="22">
        <v>42802</v>
      </c>
      <c r="H45" s="19">
        <v>54103</v>
      </c>
      <c r="I45" s="18" t="s">
        <v>15</v>
      </c>
      <c r="J45" s="18" t="s">
        <v>30</v>
      </c>
      <c r="K45" s="19" t="s">
        <v>96</v>
      </c>
      <c r="L45" s="19" t="s">
        <v>21</v>
      </c>
    </row>
    <row r="46" spans="2:12" ht="33.75" customHeight="1" x14ac:dyDescent="0.25">
      <c r="B46" s="18">
        <f t="shared" si="0"/>
        <v>31</v>
      </c>
      <c r="C46" s="18">
        <v>31</v>
      </c>
      <c r="D46" s="19">
        <v>13757</v>
      </c>
      <c r="E46" s="20" t="s">
        <v>77</v>
      </c>
      <c r="F46" s="21">
        <v>802.41</v>
      </c>
      <c r="G46" s="22">
        <v>42802</v>
      </c>
      <c r="H46" s="19">
        <v>54199</v>
      </c>
      <c r="I46" s="18" t="s">
        <v>6</v>
      </c>
      <c r="J46" s="18" t="s">
        <v>30</v>
      </c>
      <c r="K46" s="19" t="s">
        <v>156</v>
      </c>
      <c r="L46" s="19" t="s">
        <v>21</v>
      </c>
    </row>
    <row r="47" spans="2:12" ht="33.75" customHeight="1" x14ac:dyDescent="0.25">
      <c r="B47" s="18">
        <f t="shared" si="0"/>
        <v>32</v>
      </c>
      <c r="C47" s="18">
        <v>32</v>
      </c>
      <c r="D47" s="19">
        <v>13769</v>
      </c>
      <c r="E47" s="20" t="s">
        <v>78</v>
      </c>
      <c r="F47" s="21">
        <v>490</v>
      </c>
      <c r="G47" s="22">
        <v>42803</v>
      </c>
      <c r="H47" s="19">
        <v>54105</v>
      </c>
      <c r="I47" s="18" t="s">
        <v>6</v>
      </c>
      <c r="J47" s="18" t="s">
        <v>30</v>
      </c>
      <c r="K47" s="19" t="s">
        <v>120</v>
      </c>
      <c r="L47" s="19" t="s">
        <v>21</v>
      </c>
    </row>
    <row r="48" spans="2:12" ht="33.75" customHeight="1" x14ac:dyDescent="0.25">
      <c r="B48" s="18">
        <f t="shared" si="0"/>
        <v>33</v>
      </c>
      <c r="C48" s="18">
        <v>33</v>
      </c>
      <c r="D48" s="19">
        <v>13386</v>
      </c>
      <c r="E48" s="20" t="s">
        <v>79</v>
      </c>
      <c r="F48" s="21">
        <v>80.03</v>
      </c>
      <c r="G48" s="22">
        <v>42807</v>
      </c>
      <c r="H48" s="19">
        <v>54115</v>
      </c>
      <c r="I48" s="18" t="s">
        <v>42</v>
      </c>
      <c r="J48" s="18" t="s">
        <v>30</v>
      </c>
      <c r="K48" s="19" t="s">
        <v>125</v>
      </c>
      <c r="L48" s="19" t="s">
        <v>21</v>
      </c>
    </row>
    <row r="49" spans="2:14" ht="33.75" customHeight="1" x14ac:dyDescent="0.25">
      <c r="B49" s="18">
        <f t="shared" si="0"/>
        <v>34</v>
      </c>
      <c r="C49" s="18">
        <v>34</v>
      </c>
      <c r="D49" s="19" t="s">
        <v>111</v>
      </c>
      <c r="E49" s="20" t="s">
        <v>80</v>
      </c>
      <c r="F49" s="21">
        <v>424.9</v>
      </c>
      <c r="G49" s="22">
        <v>42807</v>
      </c>
      <c r="H49" s="19">
        <v>54115</v>
      </c>
      <c r="I49" s="18" t="s">
        <v>9</v>
      </c>
      <c r="J49" s="18" t="s">
        <v>30</v>
      </c>
      <c r="K49" s="19" t="s">
        <v>161</v>
      </c>
      <c r="L49" s="19" t="s">
        <v>21</v>
      </c>
    </row>
    <row r="50" spans="2:14" ht="33.75" customHeight="1" x14ac:dyDescent="0.25">
      <c r="B50" s="18">
        <f t="shared" si="0"/>
        <v>35</v>
      </c>
      <c r="C50" s="18">
        <v>35</v>
      </c>
      <c r="D50" s="19" t="s">
        <v>112</v>
      </c>
      <c r="E50" s="20" t="s">
        <v>81</v>
      </c>
      <c r="F50" s="21">
        <v>185.95</v>
      </c>
      <c r="G50" s="22">
        <v>42807</v>
      </c>
      <c r="H50" s="19">
        <v>54115</v>
      </c>
      <c r="I50" s="18" t="s">
        <v>17</v>
      </c>
      <c r="J50" s="18" t="s">
        <v>30</v>
      </c>
      <c r="K50" s="19" t="s">
        <v>126</v>
      </c>
      <c r="L50" s="19" t="s">
        <v>21</v>
      </c>
    </row>
    <row r="51" spans="2:14" ht="33.75" customHeight="1" x14ac:dyDescent="0.25">
      <c r="B51" s="18">
        <f t="shared" si="0"/>
        <v>36</v>
      </c>
      <c r="C51" s="18">
        <v>36</v>
      </c>
      <c r="D51" s="19">
        <v>13669</v>
      </c>
      <c r="E51" s="20" t="s">
        <v>82</v>
      </c>
      <c r="F51" s="21">
        <v>202.86</v>
      </c>
      <c r="G51" s="22">
        <v>42807</v>
      </c>
      <c r="H51" s="19">
        <v>54199</v>
      </c>
      <c r="I51" s="18" t="s">
        <v>14</v>
      </c>
      <c r="J51" s="18" t="s">
        <v>168</v>
      </c>
      <c r="K51" s="19" t="s">
        <v>157</v>
      </c>
      <c r="L51" s="19" t="s">
        <v>21</v>
      </c>
    </row>
    <row r="52" spans="2:14" ht="33.75" customHeight="1" x14ac:dyDescent="0.25">
      <c r="B52" s="18">
        <f t="shared" si="0"/>
        <v>37</v>
      </c>
      <c r="C52" s="18">
        <v>37</v>
      </c>
      <c r="D52" s="19" t="s">
        <v>113</v>
      </c>
      <c r="E52" s="20" t="s">
        <v>83</v>
      </c>
      <c r="F52" s="21">
        <v>7301.63</v>
      </c>
      <c r="G52" s="22">
        <v>42808</v>
      </c>
      <c r="H52" s="19">
        <v>541404</v>
      </c>
      <c r="I52" s="18" t="s">
        <v>41</v>
      </c>
      <c r="J52" s="18" t="s">
        <v>30</v>
      </c>
      <c r="K52" s="19" t="s">
        <v>92</v>
      </c>
      <c r="L52" s="19" t="s">
        <v>21</v>
      </c>
    </row>
    <row r="53" spans="2:14" ht="33.75" customHeight="1" x14ac:dyDescent="0.25">
      <c r="B53" s="18">
        <f t="shared" si="0"/>
        <v>38</v>
      </c>
      <c r="C53" s="18">
        <v>38</v>
      </c>
      <c r="D53" s="19" t="s">
        <v>113</v>
      </c>
      <c r="E53" s="20" t="s">
        <v>83</v>
      </c>
      <c r="F53" s="21">
        <v>7540.55</v>
      </c>
      <c r="G53" s="22">
        <v>42808</v>
      </c>
      <c r="H53" s="19">
        <v>541404</v>
      </c>
      <c r="I53" s="18" t="s">
        <v>40</v>
      </c>
      <c r="J53" s="18" t="s">
        <v>30</v>
      </c>
      <c r="K53" s="19" t="s">
        <v>90</v>
      </c>
      <c r="L53" s="19" t="s">
        <v>21</v>
      </c>
    </row>
    <row r="54" spans="2:14" ht="33.75" customHeight="1" x14ac:dyDescent="0.25">
      <c r="B54" s="18">
        <f t="shared" si="0"/>
        <v>39</v>
      </c>
      <c r="C54" s="18">
        <v>39</v>
      </c>
      <c r="D54" s="19" t="s">
        <v>114</v>
      </c>
      <c r="E54" s="20" t="s">
        <v>84</v>
      </c>
      <c r="F54" s="21">
        <v>434.5</v>
      </c>
      <c r="G54" s="22">
        <v>42808</v>
      </c>
      <c r="H54" s="23" t="s">
        <v>115</v>
      </c>
      <c r="I54" s="18" t="s">
        <v>39</v>
      </c>
      <c r="J54" s="18" t="s">
        <v>168</v>
      </c>
      <c r="K54" s="19" t="s">
        <v>96</v>
      </c>
      <c r="L54" s="19" t="s">
        <v>21</v>
      </c>
    </row>
    <row r="55" spans="2:14" ht="33.75" customHeight="1" x14ac:dyDescent="0.25">
      <c r="B55" s="18">
        <f t="shared" si="0"/>
        <v>40</v>
      </c>
      <c r="C55" s="18">
        <v>40</v>
      </c>
      <c r="D55" s="19" t="s">
        <v>113</v>
      </c>
      <c r="E55" s="20" t="s">
        <v>83</v>
      </c>
      <c r="F55" s="21">
        <v>1583.79</v>
      </c>
      <c r="G55" s="22">
        <v>42808</v>
      </c>
      <c r="H55" s="19">
        <v>54104</v>
      </c>
      <c r="I55" s="18" t="s">
        <v>8</v>
      </c>
      <c r="J55" s="18" t="s">
        <v>168</v>
      </c>
      <c r="K55" s="19" t="s">
        <v>91</v>
      </c>
      <c r="L55" s="19" t="s">
        <v>21</v>
      </c>
    </row>
    <row r="56" spans="2:14" ht="33.75" customHeight="1" x14ac:dyDescent="0.25">
      <c r="B56" s="18">
        <f t="shared" si="0"/>
        <v>41</v>
      </c>
      <c r="C56" s="18">
        <v>41</v>
      </c>
      <c r="D56" s="19" t="s">
        <v>116</v>
      </c>
      <c r="E56" s="20" t="s">
        <v>85</v>
      </c>
      <c r="F56" s="21">
        <v>220.36</v>
      </c>
      <c r="G56" s="22">
        <v>42809</v>
      </c>
      <c r="H56" s="19">
        <v>54118</v>
      </c>
      <c r="I56" s="18" t="s">
        <v>38</v>
      </c>
      <c r="J56" s="18" t="s">
        <v>30</v>
      </c>
      <c r="K56" s="19" t="s">
        <v>96</v>
      </c>
      <c r="L56" s="19" t="s">
        <v>21</v>
      </c>
    </row>
    <row r="57" spans="2:14" ht="33.75" customHeight="1" x14ac:dyDescent="0.25">
      <c r="B57" s="18">
        <f t="shared" si="0"/>
        <v>42</v>
      </c>
      <c r="C57" s="18">
        <v>42</v>
      </c>
      <c r="D57" s="19" t="s">
        <v>113</v>
      </c>
      <c r="E57" s="20" t="s">
        <v>83</v>
      </c>
      <c r="F57" s="21">
        <v>4871.9799999999996</v>
      </c>
      <c r="G57" s="22">
        <v>42809</v>
      </c>
      <c r="H57" s="19">
        <v>541404</v>
      </c>
      <c r="I57" s="18" t="s">
        <v>37</v>
      </c>
      <c r="J57" s="18" t="s">
        <v>30</v>
      </c>
      <c r="K57" s="19" t="s">
        <v>91</v>
      </c>
      <c r="L57" s="19" t="s">
        <v>21</v>
      </c>
    </row>
    <row r="58" spans="2:14" ht="36.75" customHeight="1" x14ac:dyDescent="0.25">
      <c r="B58" s="18">
        <f t="shared" si="0"/>
        <v>43</v>
      </c>
      <c r="C58" s="18">
        <v>43</v>
      </c>
      <c r="D58" s="19">
        <v>13764</v>
      </c>
      <c r="E58" s="20" t="s">
        <v>118</v>
      </c>
      <c r="F58" s="21">
        <v>188</v>
      </c>
      <c r="G58" s="22">
        <v>42810</v>
      </c>
      <c r="H58" s="23" t="s">
        <v>117</v>
      </c>
      <c r="I58" s="18" t="s">
        <v>3</v>
      </c>
      <c r="J58" s="18" t="s">
        <v>30</v>
      </c>
      <c r="K58" s="19" t="s">
        <v>121</v>
      </c>
      <c r="L58" s="19" t="s">
        <v>21</v>
      </c>
    </row>
    <row r="59" spans="2:14" ht="33.75" customHeight="1" x14ac:dyDescent="0.25">
      <c r="B59" s="18">
        <f t="shared" si="0"/>
        <v>44</v>
      </c>
      <c r="C59" s="18">
        <v>44</v>
      </c>
      <c r="D59" s="19">
        <v>13855</v>
      </c>
      <c r="E59" s="20" t="s">
        <v>119</v>
      </c>
      <c r="F59" s="21">
        <v>102.78</v>
      </c>
      <c r="G59" s="22">
        <v>42811</v>
      </c>
      <c r="H59" s="19">
        <v>54118</v>
      </c>
      <c r="I59" s="18" t="s">
        <v>38</v>
      </c>
      <c r="J59" s="18" t="s">
        <v>30</v>
      </c>
      <c r="K59" s="19" t="s">
        <v>120</v>
      </c>
      <c r="L59" s="19" t="s">
        <v>21</v>
      </c>
    </row>
    <row r="60" spans="2:14" ht="33.75" customHeight="1" x14ac:dyDescent="0.25">
      <c r="B60" s="18">
        <f t="shared" si="0"/>
        <v>45</v>
      </c>
      <c r="C60" s="18">
        <v>45</v>
      </c>
      <c r="D60" s="19" t="s">
        <v>122</v>
      </c>
      <c r="E60" s="20" t="s">
        <v>123</v>
      </c>
      <c r="F60" s="21">
        <v>247.47</v>
      </c>
      <c r="G60" s="22">
        <v>42814</v>
      </c>
      <c r="H60" s="19">
        <v>54115</v>
      </c>
      <c r="I60" s="18" t="s">
        <v>11</v>
      </c>
      <c r="J60" s="18" t="s">
        <v>30</v>
      </c>
      <c r="K60" s="19" t="s">
        <v>121</v>
      </c>
      <c r="L60" s="19" t="s">
        <v>21</v>
      </c>
    </row>
    <row r="61" spans="2:14" ht="33.75" customHeight="1" x14ac:dyDescent="0.25">
      <c r="B61" s="18">
        <f t="shared" si="0"/>
        <v>46</v>
      </c>
      <c r="C61" s="18">
        <v>46</v>
      </c>
      <c r="D61" s="19">
        <v>13135</v>
      </c>
      <c r="E61" s="20" t="s">
        <v>124</v>
      </c>
      <c r="F61" s="21">
        <v>1636</v>
      </c>
      <c r="G61" s="22">
        <v>42814</v>
      </c>
      <c r="H61" s="19">
        <v>61403</v>
      </c>
      <c r="I61" s="18" t="s">
        <v>19</v>
      </c>
      <c r="J61" s="18" t="s">
        <v>30</v>
      </c>
      <c r="K61" s="24" t="s">
        <v>142</v>
      </c>
      <c r="L61" s="19" t="s">
        <v>21</v>
      </c>
    </row>
    <row r="62" spans="2:14" s="13" customFormat="1" ht="33.75" customHeight="1" x14ac:dyDescent="0.25">
      <c r="B62" s="25">
        <f t="shared" si="0"/>
        <v>47</v>
      </c>
      <c r="C62" s="18">
        <v>47</v>
      </c>
      <c r="D62" s="24">
        <v>13135</v>
      </c>
      <c r="E62" s="20" t="s">
        <v>129</v>
      </c>
      <c r="F62" s="26">
        <v>3999.9</v>
      </c>
      <c r="G62" s="27">
        <v>42814</v>
      </c>
      <c r="H62" s="24" t="s">
        <v>128</v>
      </c>
      <c r="I62" s="18" t="s">
        <v>86</v>
      </c>
      <c r="J62" s="25" t="s">
        <v>30</v>
      </c>
      <c r="K62" s="24" t="s">
        <v>139</v>
      </c>
      <c r="L62" s="24" t="s">
        <v>21</v>
      </c>
      <c r="M62" s="14"/>
      <c r="N62" s="15"/>
    </row>
    <row r="63" spans="2:14" ht="33.75" customHeight="1" x14ac:dyDescent="0.25">
      <c r="B63" s="18">
        <f t="shared" si="0"/>
        <v>48</v>
      </c>
      <c r="C63" s="18">
        <v>48</v>
      </c>
      <c r="D63" s="19">
        <v>13584</v>
      </c>
      <c r="E63" s="20" t="s">
        <v>130</v>
      </c>
      <c r="F63" s="21">
        <v>378.63</v>
      </c>
      <c r="G63" s="22">
        <v>42816</v>
      </c>
      <c r="H63" s="19">
        <v>54103</v>
      </c>
      <c r="I63" s="18" t="s">
        <v>87</v>
      </c>
      <c r="J63" s="18" t="s">
        <v>30</v>
      </c>
      <c r="K63" s="19" t="s">
        <v>96</v>
      </c>
      <c r="L63" s="19" t="s">
        <v>21</v>
      </c>
    </row>
    <row r="64" spans="2:14" ht="33.75" customHeight="1" x14ac:dyDescent="0.25">
      <c r="B64" s="18">
        <f t="shared" si="0"/>
        <v>49</v>
      </c>
      <c r="C64" s="18">
        <v>49</v>
      </c>
      <c r="D64" s="19">
        <v>13582</v>
      </c>
      <c r="E64" s="20" t="s">
        <v>131</v>
      </c>
      <c r="F64" s="21">
        <v>64.41</v>
      </c>
      <c r="G64" s="22">
        <v>42816</v>
      </c>
      <c r="H64" s="19">
        <v>54103</v>
      </c>
      <c r="I64" s="18" t="s">
        <v>13</v>
      </c>
      <c r="J64" s="18" t="s">
        <v>30</v>
      </c>
      <c r="K64" s="19" t="s">
        <v>120</v>
      </c>
      <c r="L64" s="19" t="s">
        <v>21</v>
      </c>
    </row>
    <row r="65" spans="2:12" ht="33.75" customHeight="1" x14ac:dyDescent="0.25">
      <c r="B65" s="18">
        <f t="shared" si="0"/>
        <v>50</v>
      </c>
      <c r="C65" s="18">
        <v>50</v>
      </c>
      <c r="D65" s="19">
        <v>13582</v>
      </c>
      <c r="E65" s="20" t="s">
        <v>132</v>
      </c>
      <c r="F65" s="21">
        <v>24</v>
      </c>
      <c r="G65" s="22">
        <v>42816</v>
      </c>
      <c r="H65" s="19">
        <v>54103</v>
      </c>
      <c r="I65" s="18" t="s">
        <v>6</v>
      </c>
      <c r="J65" s="18" t="s">
        <v>30</v>
      </c>
      <c r="K65" s="19" t="s">
        <v>120</v>
      </c>
      <c r="L65" s="19" t="s">
        <v>21</v>
      </c>
    </row>
    <row r="66" spans="2:12" ht="39.75" customHeight="1" x14ac:dyDescent="0.25">
      <c r="B66" s="18">
        <f t="shared" si="0"/>
        <v>51</v>
      </c>
      <c r="C66" s="18">
        <v>51</v>
      </c>
      <c r="D66" s="19">
        <v>13580</v>
      </c>
      <c r="E66" s="20" t="s">
        <v>133</v>
      </c>
      <c r="F66" s="21">
        <v>414.71</v>
      </c>
      <c r="G66" s="22">
        <v>42816</v>
      </c>
      <c r="H66" s="19">
        <v>54103</v>
      </c>
      <c r="I66" s="18" t="s">
        <v>6</v>
      </c>
      <c r="J66" s="18" t="s">
        <v>30</v>
      </c>
      <c r="K66" s="19" t="s">
        <v>120</v>
      </c>
      <c r="L66" s="19" t="s">
        <v>21</v>
      </c>
    </row>
    <row r="67" spans="2:12" ht="49.5" customHeight="1" x14ac:dyDescent="0.25">
      <c r="B67" s="18">
        <f t="shared" si="0"/>
        <v>52</v>
      </c>
      <c r="C67" s="18">
        <v>52</v>
      </c>
      <c r="D67" s="19">
        <v>13588</v>
      </c>
      <c r="E67" s="20" t="s">
        <v>134</v>
      </c>
      <c r="F67" s="21">
        <v>494.94</v>
      </c>
      <c r="G67" s="22">
        <v>42817</v>
      </c>
      <c r="H67" s="19">
        <v>54103</v>
      </c>
      <c r="I67" s="18" t="s">
        <v>13</v>
      </c>
      <c r="J67" s="18" t="s">
        <v>30</v>
      </c>
      <c r="K67" s="19" t="s">
        <v>120</v>
      </c>
      <c r="L67" s="19" t="s">
        <v>21</v>
      </c>
    </row>
    <row r="68" spans="2:12" ht="54" customHeight="1" x14ac:dyDescent="0.25">
      <c r="B68" s="18">
        <f t="shared" si="0"/>
        <v>53</v>
      </c>
      <c r="C68" s="18">
        <v>53</v>
      </c>
      <c r="D68" s="19">
        <v>13588</v>
      </c>
      <c r="E68" s="20" t="s">
        <v>135</v>
      </c>
      <c r="F68" s="21">
        <v>257.63</v>
      </c>
      <c r="G68" s="22">
        <v>42816</v>
      </c>
      <c r="H68" s="19">
        <v>54103</v>
      </c>
      <c r="I68" s="18" t="s">
        <v>6</v>
      </c>
      <c r="J68" s="18" t="s">
        <v>30</v>
      </c>
      <c r="K68" s="19" t="s">
        <v>120</v>
      </c>
      <c r="L68" s="19" t="s">
        <v>21</v>
      </c>
    </row>
    <row r="69" spans="2:12" ht="33.75" customHeight="1" x14ac:dyDescent="0.25">
      <c r="B69" s="18">
        <f t="shared" si="0"/>
        <v>54</v>
      </c>
      <c r="C69" s="18">
        <v>54</v>
      </c>
      <c r="D69" s="19">
        <v>13581</v>
      </c>
      <c r="E69" s="20" t="s">
        <v>136</v>
      </c>
      <c r="F69" s="21">
        <v>450.87</v>
      </c>
      <c r="G69" s="22">
        <v>42816</v>
      </c>
      <c r="H69" s="19">
        <v>54103</v>
      </c>
      <c r="I69" s="18" t="s">
        <v>13</v>
      </c>
      <c r="J69" s="18" t="s">
        <v>30</v>
      </c>
      <c r="K69" s="19" t="s">
        <v>120</v>
      </c>
      <c r="L69" s="19" t="s">
        <v>21</v>
      </c>
    </row>
    <row r="70" spans="2:12" ht="53.25" customHeight="1" x14ac:dyDescent="0.25">
      <c r="B70" s="18">
        <f t="shared" si="0"/>
        <v>55</v>
      </c>
      <c r="C70" s="18">
        <v>55</v>
      </c>
      <c r="D70" s="19">
        <v>13581</v>
      </c>
      <c r="E70" s="20" t="s">
        <v>137</v>
      </c>
      <c r="F70" s="21">
        <v>544.66</v>
      </c>
      <c r="G70" s="22">
        <v>42816</v>
      </c>
      <c r="H70" s="19">
        <v>54103</v>
      </c>
      <c r="I70" s="18" t="s">
        <v>6</v>
      </c>
      <c r="J70" s="18" t="s">
        <v>30</v>
      </c>
      <c r="K70" s="19" t="s">
        <v>120</v>
      </c>
      <c r="L70" s="19" t="s">
        <v>21</v>
      </c>
    </row>
    <row r="71" spans="2:12" ht="33.75" customHeight="1" x14ac:dyDescent="0.25">
      <c r="B71" s="18">
        <f t="shared" si="0"/>
        <v>56</v>
      </c>
      <c r="C71" s="18">
        <v>56</v>
      </c>
      <c r="D71" s="19">
        <v>13576</v>
      </c>
      <c r="E71" s="20" t="s">
        <v>138</v>
      </c>
      <c r="F71" s="21">
        <v>415.51</v>
      </c>
      <c r="G71" s="22">
        <v>42816</v>
      </c>
      <c r="H71" s="19">
        <v>54107</v>
      </c>
      <c r="I71" s="18" t="s">
        <v>14</v>
      </c>
      <c r="J71" s="18" t="s">
        <v>168</v>
      </c>
      <c r="K71" s="19" t="s">
        <v>139</v>
      </c>
      <c r="L71" s="19" t="s">
        <v>21</v>
      </c>
    </row>
    <row r="72" spans="2:12" ht="33.75" customHeight="1" x14ac:dyDescent="0.25">
      <c r="B72" s="18">
        <f t="shared" si="0"/>
        <v>57</v>
      </c>
      <c r="C72" s="18">
        <v>57</v>
      </c>
      <c r="D72" s="19">
        <v>13082</v>
      </c>
      <c r="E72" s="20" t="s">
        <v>140</v>
      </c>
      <c r="F72" s="21">
        <v>3280.5</v>
      </c>
      <c r="G72" s="22">
        <v>42821</v>
      </c>
      <c r="H72" s="19">
        <v>54107</v>
      </c>
      <c r="I72" s="18" t="s">
        <v>10</v>
      </c>
      <c r="J72" s="18" t="s">
        <v>30</v>
      </c>
      <c r="K72" s="19" t="s">
        <v>141</v>
      </c>
      <c r="L72" s="19" t="s">
        <v>21</v>
      </c>
    </row>
    <row r="73" spans="2:12" ht="33.75" customHeight="1" x14ac:dyDescent="0.25">
      <c r="B73" s="18">
        <f t="shared" si="0"/>
        <v>58</v>
      </c>
      <c r="C73" s="18">
        <v>58</v>
      </c>
      <c r="D73" s="19">
        <v>13677</v>
      </c>
      <c r="E73" s="20" t="s">
        <v>143</v>
      </c>
      <c r="F73" s="21">
        <v>5118.29</v>
      </c>
      <c r="G73" s="22">
        <v>42823</v>
      </c>
      <c r="H73" s="19">
        <v>54115</v>
      </c>
      <c r="I73" s="18" t="s">
        <v>5</v>
      </c>
      <c r="J73" s="18" t="s">
        <v>30</v>
      </c>
      <c r="K73" s="19" t="s">
        <v>141</v>
      </c>
      <c r="L73" s="19" t="s">
        <v>21</v>
      </c>
    </row>
    <row r="74" spans="2:12" ht="33.75" customHeight="1" x14ac:dyDescent="0.25">
      <c r="B74" s="18">
        <f t="shared" si="0"/>
        <v>59</v>
      </c>
      <c r="C74" s="18">
        <v>59</v>
      </c>
      <c r="D74" s="19">
        <v>13677</v>
      </c>
      <c r="E74" s="20" t="s">
        <v>143</v>
      </c>
      <c r="F74" s="21">
        <v>5772.97</v>
      </c>
      <c r="G74" s="22">
        <v>42823</v>
      </c>
      <c r="H74" s="19">
        <v>54115</v>
      </c>
      <c r="I74" s="18" t="s">
        <v>11</v>
      </c>
      <c r="J74" s="18" t="s">
        <v>30</v>
      </c>
      <c r="K74" s="19" t="s">
        <v>144</v>
      </c>
      <c r="L74" s="19" t="s">
        <v>21</v>
      </c>
    </row>
    <row r="75" spans="2:12" ht="33.75" customHeight="1" x14ac:dyDescent="0.25">
      <c r="B75" s="18">
        <f t="shared" si="0"/>
        <v>60</v>
      </c>
      <c r="C75" s="18">
        <v>60</v>
      </c>
      <c r="D75" s="19">
        <v>13677</v>
      </c>
      <c r="E75" s="20" t="s">
        <v>143</v>
      </c>
      <c r="F75" s="21">
        <v>74.7</v>
      </c>
      <c r="G75" s="22">
        <v>42823</v>
      </c>
      <c r="H75" s="19">
        <v>54115</v>
      </c>
      <c r="I75" s="18" t="s">
        <v>9</v>
      </c>
      <c r="J75" s="18" t="s">
        <v>30</v>
      </c>
      <c r="K75" s="19" t="s">
        <v>142</v>
      </c>
      <c r="L75" s="19" t="s">
        <v>21</v>
      </c>
    </row>
    <row r="76" spans="2:12" ht="33.75" customHeight="1" x14ac:dyDescent="0.25">
      <c r="B76" s="18">
        <f t="shared" si="0"/>
        <v>61</v>
      </c>
      <c r="C76" s="18">
        <v>61</v>
      </c>
      <c r="D76" s="19">
        <v>13677</v>
      </c>
      <c r="E76" s="20" t="s">
        <v>145</v>
      </c>
      <c r="F76" s="21">
        <v>155</v>
      </c>
      <c r="G76" s="22">
        <v>42823</v>
      </c>
      <c r="H76" s="19">
        <v>54115</v>
      </c>
      <c r="I76" s="18" t="s">
        <v>17</v>
      </c>
      <c r="J76" s="18" t="s">
        <v>30</v>
      </c>
      <c r="K76" s="19" t="s">
        <v>146</v>
      </c>
      <c r="L76" s="19" t="s">
        <v>21</v>
      </c>
    </row>
    <row r="77" spans="2:12" ht="45" customHeight="1" x14ac:dyDescent="0.25">
      <c r="B77" s="18">
        <f t="shared" si="0"/>
        <v>62</v>
      </c>
      <c r="C77" s="18">
        <v>62</v>
      </c>
      <c r="D77" s="19">
        <v>13080</v>
      </c>
      <c r="E77" s="20" t="s">
        <v>147</v>
      </c>
      <c r="F77" s="21">
        <v>1517.5</v>
      </c>
      <c r="G77" s="22">
        <v>42823</v>
      </c>
      <c r="H77" s="19">
        <v>54107</v>
      </c>
      <c r="I77" s="18" t="s">
        <v>88</v>
      </c>
      <c r="J77" s="18" t="s">
        <v>30</v>
      </c>
      <c r="K77" s="19" t="s">
        <v>127</v>
      </c>
      <c r="L77" s="19" t="s">
        <v>21</v>
      </c>
    </row>
    <row r="78" spans="2:12" ht="46.5" customHeight="1" x14ac:dyDescent="0.25">
      <c r="B78" s="18">
        <f t="shared" si="0"/>
        <v>63</v>
      </c>
      <c r="C78" s="18">
        <v>63</v>
      </c>
      <c r="D78" s="19">
        <v>13080</v>
      </c>
      <c r="E78" s="20" t="s">
        <v>148</v>
      </c>
      <c r="F78" s="21">
        <v>1122.4000000000001</v>
      </c>
      <c r="G78" s="22">
        <v>42823</v>
      </c>
      <c r="H78" s="19">
        <v>54107</v>
      </c>
      <c r="I78" s="18" t="s">
        <v>18</v>
      </c>
      <c r="J78" s="18" t="s">
        <v>30</v>
      </c>
      <c r="K78" s="19" t="s">
        <v>127</v>
      </c>
      <c r="L78" s="19" t="s">
        <v>21</v>
      </c>
    </row>
    <row r="79" spans="2:12" ht="57" customHeight="1" x14ac:dyDescent="0.25">
      <c r="B79" s="18">
        <f t="shared" si="0"/>
        <v>64</v>
      </c>
      <c r="C79" s="18">
        <v>64</v>
      </c>
      <c r="D79" s="19">
        <v>13664</v>
      </c>
      <c r="E79" s="20" t="s">
        <v>149</v>
      </c>
      <c r="F79" s="21">
        <v>1273.23</v>
      </c>
      <c r="G79" s="22">
        <v>42824</v>
      </c>
      <c r="H79" s="19">
        <v>55602</v>
      </c>
      <c r="I79" s="18" t="s">
        <v>1</v>
      </c>
      <c r="J79" s="18" t="s">
        <v>30</v>
      </c>
      <c r="K79" s="19" t="s">
        <v>120</v>
      </c>
      <c r="L79" s="19" t="s">
        <v>21</v>
      </c>
    </row>
    <row r="80" spans="2:12" ht="33.75" customHeight="1" x14ac:dyDescent="0.25">
      <c r="B80" s="18">
        <f t="shared" si="0"/>
        <v>65</v>
      </c>
      <c r="C80" s="18">
        <v>65</v>
      </c>
      <c r="D80" s="19">
        <v>13095</v>
      </c>
      <c r="E80" s="20" t="s">
        <v>150</v>
      </c>
      <c r="F80" s="21">
        <v>268.8</v>
      </c>
      <c r="G80" s="22">
        <v>42824</v>
      </c>
      <c r="H80" s="19">
        <v>54111</v>
      </c>
      <c r="I80" s="18" t="s">
        <v>89</v>
      </c>
      <c r="J80" s="18" t="s">
        <v>30</v>
      </c>
      <c r="K80" s="19" t="s">
        <v>120</v>
      </c>
      <c r="L80" s="19" t="s">
        <v>21</v>
      </c>
    </row>
    <row r="81" spans="2:14" ht="33.75" customHeight="1" x14ac:dyDescent="0.25">
      <c r="B81" s="18">
        <f t="shared" si="0"/>
        <v>66</v>
      </c>
      <c r="C81" s="18">
        <v>66</v>
      </c>
      <c r="D81" s="19">
        <v>13494</v>
      </c>
      <c r="E81" s="20" t="s">
        <v>151</v>
      </c>
      <c r="F81" s="21">
        <v>799.21</v>
      </c>
      <c r="G81" s="22">
        <v>42824</v>
      </c>
      <c r="H81" s="19">
        <v>54110</v>
      </c>
      <c r="I81" s="18" t="s">
        <v>4</v>
      </c>
      <c r="J81" s="18" t="s">
        <v>30</v>
      </c>
      <c r="K81" s="19" t="s">
        <v>120</v>
      </c>
      <c r="L81" s="19" t="s">
        <v>21</v>
      </c>
      <c r="M81" s="14"/>
      <c r="N81" s="16"/>
    </row>
    <row r="82" spans="2:14" ht="44.25" customHeight="1" x14ac:dyDescent="0.25">
      <c r="B82" s="18">
        <f t="shared" si="0"/>
        <v>67</v>
      </c>
      <c r="C82" s="18">
        <v>67</v>
      </c>
      <c r="D82" s="19" t="s">
        <v>152</v>
      </c>
      <c r="E82" s="20" t="s">
        <v>153</v>
      </c>
      <c r="F82" s="21">
        <v>245.33</v>
      </c>
      <c r="G82" s="22">
        <v>42825</v>
      </c>
      <c r="H82" s="19">
        <v>54115</v>
      </c>
      <c r="I82" s="18" t="s">
        <v>11</v>
      </c>
      <c r="J82" s="18" t="s">
        <v>30</v>
      </c>
      <c r="K82" s="19" t="s">
        <v>142</v>
      </c>
      <c r="L82" s="19" t="s">
        <v>21</v>
      </c>
    </row>
    <row r="83" spans="2:14" ht="33.75" customHeight="1" x14ac:dyDescent="0.25">
      <c r="B83" s="9"/>
      <c r="C83" s="6"/>
      <c r="D83" s="6"/>
      <c r="E83" s="10" t="s">
        <v>22</v>
      </c>
      <c r="F83" s="11">
        <f>SUM(F16:F82)</f>
        <v>102325.96</v>
      </c>
      <c r="G83" s="17"/>
      <c r="H83" s="17"/>
      <c r="I83" s="2"/>
      <c r="J83" s="2"/>
      <c r="K83" s="12"/>
      <c r="L83" s="12"/>
    </row>
  </sheetData>
  <mergeCells count="2">
    <mergeCell ref="A11:M11"/>
    <mergeCell ref="A13:M13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AÑO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KObispo_UAIP</dc:creator>
  <cp:lastModifiedBy>KObispo_UAIP</cp:lastModifiedBy>
  <cp:lastPrinted>2017-04-07T23:12:59Z</cp:lastPrinted>
  <dcterms:created xsi:type="dcterms:W3CDTF">2016-06-02T20:38:01Z</dcterms:created>
  <dcterms:modified xsi:type="dcterms:W3CDTF">2017-04-24T18:50:30Z</dcterms:modified>
</cp:coreProperties>
</file>