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ZAPA\Desktop\UAIP\Solicitudes de Información\2021\SIP 2021 02\RESPUESTA\"/>
    </mc:Choice>
  </mc:AlternateContent>
  <xr:revisionPtr revIDLastSave="0" documentId="13_ncr:1_{E68B78AD-7F0A-4908-ACAD-622E714968B5}" xr6:coauthVersionLast="46" xr6:coauthVersionMax="46" xr10:uidLastSave="{00000000-0000-0000-0000-000000000000}"/>
  <bookViews>
    <workbookView xWindow="-120" yWindow="-120" windowWidth="20730" windowHeight="11160" xr2:uid="{0644D35C-A5D1-4A7E-9ED9-36F883752BB7}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s" sheetId="8" r:id="rId8"/>
    <sheet name="Sep" sheetId="9" r:id="rId9"/>
    <sheet name="Oct" sheetId="10" r:id="rId10"/>
    <sheet name="Nov" sheetId="11" r:id="rId11"/>
    <sheet name="Dic" sheetId="12" r:id="rId12"/>
  </sheets>
  <definedNames>
    <definedName name="_xlnm.Print_Area" localSheetId="0">Ene!$B$2:$F$16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G14" i="2"/>
  <c r="H14" i="2"/>
  <c r="I14" i="2"/>
  <c r="G18" i="3"/>
  <c r="H18" i="3"/>
  <c r="I18" i="3"/>
  <c r="J18" i="3"/>
  <c r="G13" i="4"/>
  <c r="H13" i="4"/>
  <c r="I13" i="4"/>
  <c r="E16" i="5"/>
  <c r="F16" i="5"/>
  <c r="G16" i="5"/>
  <c r="H16" i="5"/>
  <c r="I16" i="5"/>
  <c r="G12" i="6"/>
  <c r="H12" i="6"/>
  <c r="I12" i="6"/>
  <c r="G17" i="7"/>
  <c r="H17" i="7"/>
  <c r="I17" i="7"/>
  <c r="G20" i="8"/>
  <c r="H20" i="8"/>
  <c r="I20" i="8"/>
  <c r="I12" i="9"/>
  <c r="H12" i="9"/>
  <c r="G12" i="9"/>
  <c r="I19" i="10"/>
  <c r="H19" i="10"/>
  <c r="G19" i="10"/>
  <c r="I12" i="12"/>
  <c r="H12" i="12"/>
  <c r="G12" i="12"/>
  <c r="D12" i="12"/>
  <c r="C12" i="12"/>
  <c r="D16" i="11"/>
  <c r="C16" i="11"/>
  <c r="D19" i="10"/>
  <c r="C19" i="10"/>
  <c r="D12" i="9"/>
  <c r="C12" i="9"/>
  <c r="D20" i="8"/>
  <c r="C20" i="8"/>
  <c r="D17" i="7"/>
  <c r="C17" i="7"/>
  <c r="D12" i="6"/>
  <c r="C12" i="6"/>
  <c r="D16" i="5"/>
  <c r="C16" i="5"/>
  <c r="D13" i="4"/>
  <c r="C13" i="4"/>
  <c r="D18" i="3"/>
  <c r="C18" i="3"/>
  <c r="D14" i="2"/>
  <c r="C14" i="2"/>
  <c r="D16" i="1"/>
  <c r="C16" i="1"/>
</calcChain>
</file>

<file path=xl/sharedStrings.xml><?xml version="1.0" encoding="utf-8"?>
<sst xmlns="http://schemas.openxmlformats.org/spreadsheetml/2006/main" count="272" uniqueCount="153">
  <si>
    <t>Causa del deceso</t>
  </si>
  <si>
    <t>Hombre</t>
  </si>
  <si>
    <t xml:space="preserve">Mujer </t>
  </si>
  <si>
    <t>Enero</t>
  </si>
  <si>
    <t>Edad</t>
  </si>
  <si>
    <t xml:space="preserve">Lugar </t>
  </si>
  <si>
    <t>Fecha</t>
  </si>
  <si>
    <t>HERIDAS DE CRANEO TORAX Y ABDOMEN POR PROYECTIL DISPARADO POR ARMA DE FUEGO MAS HERIDA DE CUELLO POR ARMA BLANCA</t>
  </si>
  <si>
    <t xml:space="preserve">HERIDAS PENETRANTES DE CARA Y CUELLO PRODUCIDAS POR ARMA BLANCA </t>
  </si>
  <si>
    <t>HOSPITAL GENERAL DEL ISSS</t>
  </si>
  <si>
    <t>INSUFICIENCIA RENAL CRONICAS MAS SHOCK SEPTICO</t>
  </si>
  <si>
    <t>HOSPITAL NACIONAL ROSALES</t>
  </si>
  <si>
    <t>CARDIOPATIA DILATADA MAS ARRITMIA CARDIACA</t>
  </si>
  <si>
    <t>NEUMONIA</t>
  </si>
  <si>
    <t xml:space="preserve">INSUFICIENCIA RENAL </t>
  </si>
  <si>
    <t>CRISIS ASMATICA</t>
  </si>
  <si>
    <t>PARO CARDIORRESPIRATORIO</t>
  </si>
  <si>
    <t>HERIDAS DE CRANEO Y TORAX PRODUCIDAD POR PROYECTILES DISPARADO CON ARMA DE FUEGO</t>
  </si>
  <si>
    <t>SEPSIS POLITRAUMATIZADO POR EXPLISIVO DE PERFORAR POSO ARTESANAL</t>
  </si>
  <si>
    <t>PARO CARDIACO</t>
  </si>
  <si>
    <t>HERIDAS DE CRANEO TORAX Y ABDOMEN PRODICIDAS POR ARMA DE FUEGO</t>
  </si>
  <si>
    <t>PARO CARDIORESPIRATORIO</t>
  </si>
  <si>
    <t>29 SEMANAS</t>
  </si>
  <si>
    <t>NACIDA MUERTA</t>
  </si>
  <si>
    <t>PARO CARDIOPULMONAR</t>
  </si>
  <si>
    <t>INTOXICACION ALCOHOLICA</t>
  </si>
  <si>
    <t>DIABETES MELLITUS TIPO 2 MAS ENFERMEDAD RENAL CRONICA MAS SHOCK CARDIOGENERICO</t>
  </si>
  <si>
    <t>NEUMONIA MAS SEPSIS</t>
  </si>
  <si>
    <t>HERIDAS DE CRANEO, TORAX Y ABDOMEN PRODUCIDAD POR ARMA DE FUEGO</t>
  </si>
  <si>
    <t>TRAUMATISMO CRANEO SEVERO POR PROYECTIL DISPARADO POR ARMA DE FUEGO</t>
  </si>
  <si>
    <t>RIO ACELHUATE AL ORIENTE DEL CANTON BONETE, NEJAPA , SAN SALVADOR</t>
  </si>
  <si>
    <t>HERIDAS DE TORAX Y ABDOMEN PRODUCIDAD POR ARMA DE FUEGO</t>
  </si>
  <si>
    <t>PARQUEO DEL HOSPITAL MEDICO QUIRURGICO DEL ISSS, SAN SALVADOR</t>
  </si>
  <si>
    <t>HERIDAS DE ROSTRO, TORAX, ABDOMEN Y EXTREMIDADES POR ARMA DE FUEGO</t>
  </si>
  <si>
    <t>CALLE Y BARRIO EL CALVARIO FRENTE A CASA # 56</t>
  </si>
  <si>
    <t>INFARTO AL MIOCARDIO</t>
  </si>
  <si>
    <t>CANTON ZACAMIL, GUAZAPA, SAN SALVADOR</t>
  </si>
  <si>
    <t>CANTON CALLE NUEVA, CASERIO LA FINCONA</t>
  </si>
  <si>
    <t>INDETERMINANTE POR ESTADO DE PUTREFACCION</t>
  </si>
  <si>
    <t>INTOXICACION POR FOSFORO DE ALUMINIO</t>
  </si>
  <si>
    <t>HOSPITAL NACIONAL DE ZACAMIL</t>
  </si>
  <si>
    <t>PARO CARDIORESPITORIO</t>
  </si>
  <si>
    <t>CANTON CALLE NUEVA.</t>
  </si>
  <si>
    <t>HIPERTENSION ARTERIAL, DIABETES MELLITUS TIPO DOS</t>
  </si>
  <si>
    <t>ENCEFALOPATIA HEPATICA, CARCINOMA AVANZADA</t>
  </si>
  <si>
    <t>HOSPITAL DE CHALATENANGO</t>
  </si>
  <si>
    <t>PARO CARDIORESPITORIO, INSUFICIENCIA RENAL CRONICA</t>
  </si>
  <si>
    <t>BARRIO EL CALVARIO CALLE PRINCIPAL, COLONIA LAS BRISAS, GUAZAPA</t>
  </si>
  <si>
    <t>INTOXICACION POR ORGANO FOSFORADO</t>
  </si>
  <si>
    <t>HIPERPLASIA PROSTATICA BENIGNA</t>
  </si>
  <si>
    <t>CASERIO EL CARMEN, CANTON SANTA BARBARA, GUAZAPA</t>
  </si>
  <si>
    <t>TRAUMATISNO NO ESPECIFICADO DEL ABDOMEN DE LA REGION LUMBOSACRA Y DE PELVIS</t>
  </si>
  <si>
    <t>EMBOLISMO PULMONAR</t>
  </si>
  <si>
    <t>CANTON NANCE VERDE, COMUNIDAD LOS RUANO</t>
  </si>
  <si>
    <t>MARZO</t>
  </si>
  <si>
    <t>FEBRERO</t>
  </si>
  <si>
    <t>ABRIL</t>
  </si>
  <si>
    <t>PARO CARDIORRESPITARIO</t>
  </si>
  <si>
    <t>INSUFICIENCIA RENAL CRONICA</t>
  </si>
  <si>
    <t>HERIDA DE CRANEO PRODUCIDA POR DISPARO DE ESCOPETA</t>
  </si>
  <si>
    <t>COMA DIABETICO, SEGÚN CARACTERISTICAS DEL CANCER</t>
  </si>
  <si>
    <t>NEUMONIA BILATERAL EVENTO CEREBRO VASCULAR FRIBRILACION AURICULAR</t>
  </si>
  <si>
    <t>HIPERTENSION ARTERIAL, INSUFICIENCIA RENAL CRONICA TERMINAL, NEUMONIA NOSOCOMIAL</t>
  </si>
  <si>
    <t>CETOACIDOSIS DIABETICA</t>
  </si>
  <si>
    <t>PARO CARDIORRESPITARIO, INSUFICIENCIA PULMONAR</t>
  </si>
  <si>
    <t>MAYO</t>
  </si>
  <si>
    <t>SINDROME HIPERTENSION INTRACRANEAL SUBARACNOIDEA POR ATROPELLADO</t>
  </si>
  <si>
    <t>INSUFICIENCIA CARDIACA MAS ENFERMEDAD PULMONAR CRONICA</t>
  </si>
  <si>
    <t>INFARTO DE MIOCARDIO</t>
  </si>
  <si>
    <t>10 AÑOS 11 MESES</t>
  </si>
  <si>
    <t>PARALISIS CEREBRAL INFANTIL, SHOCK SEPTICO, NEUMONIA NOSOCOMIAL</t>
  </si>
  <si>
    <t>PARO CARDIORESPITARIO, INSUFICIENCIA RENAL CRONICA</t>
  </si>
  <si>
    <t>INSUFICIIENCIA RENAL CRONICA, ENCEFALOPATIA TOXICA</t>
  </si>
  <si>
    <t>CANCER DE PROSTATA</t>
  </si>
  <si>
    <t>JUNIO</t>
  </si>
  <si>
    <t>JULIO</t>
  </si>
  <si>
    <t>AGOSTO</t>
  </si>
  <si>
    <t>SEPTIEMBRE</t>
  </si>
  <si>
    <t>OCTUBRE</t>
  </si>
  <si>
    <t>NOVIEMBRE</t>
  </si>
  <si>
    <t>DICIEMBRE</t>
  </si>
  <si>
    <t>PARO CARDIORESPITARIO</t>
  </si>
  <si>
    <t>TAQUICARDIA VENTRICULAR MAS SHOCK CARIACO DILATADO</t>
  </si>
  <si>
    <t>CANCER OJO IZQUIERDO</t>
  </si>
  <si>
    <t>PARO CARDIORRESPIRATORIO MAS CRISIS CONVULSIVA GENERALIZADA</t>
  </si>
  <si>
    <t>LINFOMA NO HODKIN MAS NEOMONIA</t>
  </si>
  <si>
    <t>HERIDAS DE CRANEO, CARA, CUELLO TORAX Y ABDOMEN PRODUCIDAS POR ARMA DE FUEGO</t>
  </si>
  <si>
    <t>INSUFICIENCIA CARDIACA</t>
  </si>
  <si>
    <t>INSUFICIENCIA RENAL CRONICA, NEUMONIA NOSOCOMIAL</t>
  </si>
  <si>
    <t>POLITRAUMATIZADO POR ATROPELLAMIENTO POR VEHICULO EN MARCHA</t>
  </si>
  <si>
    <t>CANCER MAS METASTASIS HEPATICA</t>
  </si>
  <si>
    <t>ULCERA GASTRICA MAS FALLA CARDIORRESPIRATORIA</t>
  </si>
  <si>
    <t>CANCER DE UTERO</t>
  </si>
  <si>
    <t>SINDROME NEOPLASICO</t>
  </si>
  <si>
    <t>HERIDAS PENETRANTES DE CARA, CUELLO, Y TORAX PRODUCIDAS POR ARMA DE FUEGO</t>
  </si>
  <si>
    <t>NEUMONIA COMUNITARIA</t>
  </si>
  <si>
    <t>TUBERCULOSIS PULMONAR, DIABETES MELLITUS, TROMBOLISMO PULMONAR</t>
  </si>
  <si>
    <t>ENFERMEDAD RENAL CRONICA MAS INFECCION DE VIAS URINARIAS MAS SEPSIS SEVERA</t>
  </si>
  <si>
    <t>INSUFICIENCIA RENAL CRONICA, ARRITMIA CARDIACA</t>
  </si>
  <si>
    <t>TRAUMA CEREBRO VASCULAR CEVERO POLITRAUMATIZADO POR HECHO DE TRANSITO</t>
  </si>
  <si>
    <t>DECAPITACION</t>
  </si>
  <si>
    <t>INSUFICIENCIA RENAL TERMINAL, PERITONITIS AGUDA</t>
  </si>
  <si>
    <t>NEUMONIA CARDIOPATIA IZQUEMICA</t>
  </si>
  <si>
    <t>NEOMONIA NOSOCOMIAL, INSUFICIENCIA RENAL CRONICA</t>
  </si>
  <si>
    <t>DIABETES MELLITUS DOS, ULCERA CRONICA, SEPSIS</t>
  </si>
  <si>
    <t>SHOCK SEPTICO,ABDOMEN SEPTICO, ULCERA TIPICA PERFORADA</t>
  </si>
  <si>
    <t>HERIDAS DE ROSTRO, CRANEO, Y HOMBRO IZQUIERDO POR ARMA DE FUEGO</t>
  </si>
  <si>
    <t>ADENOCARCINOMA HEPATICA</t>
  </si>
  <si>
    <t>PARO CARDIORRESPIRATORIO, CANCER GASTRICO</t>
  </si>
  <si>
    <t xml:space="preserve">CARDIOPATIA HIPERTENSIVA </t>
  </si>
  <si>
    <t>CANCER DE CERVIX ESTADO TRES, ENFERMEDAD RENAL CRONICA ESTADO CINCO</t>
  </si>
  <si>
    <t>NEUMONIA BASAL DERECHA</t>
  </si>
  <si>
    <t>CANCER TERMINAL DE PROSTATA</t>
  </si>
  <si>
    <t>PARO CARDIACI</t>
  </si>
  <si>
    <t>INFARGO AGUDO DEL MIOCARDIO</t>
  </si>
  <si>
    <t>TRAUMA CRANEOENCEFALICO SEVERO POR HECHO DE TRANSITO</t>
  </si>
  <si>
    <t>SHOCK SEPTICO, NEUMONIA NEONATAL, PREMATURES GRADO 4</t>
  </si>
  <si>
    <t>HEMORRAGIA PULMONAR POR METASTASIS, CANCER HEPATICO</t>
  </si>
  <si>
    <t>ENFERMEDAD RENAL CRONICA, PERITONITIS, SEPSIS SEVERA</t>
  </si>
  <si>
    <t xml:space="preserve">HERIDAS DE CRANEO, TORAX Y ABDOMEN PRODUCIDAS POR PROYECTILES DISPARADO CON ARMA DE FUEGO </t>
  </si>
  <si>
    <t>NEOMONIA NOSOCOMIA, SHOCK SEPTICO</t>
  </si>
  <si>
    <t>SINDROME DE LA MUERTE SUBITA INFANTIL MAS VALVULO INFANTIL</t>
  </si>
  <si>
    <t>15 DIAS</t>
  </si>
  <si>
    <t>POLITRAUMATIZADO POR ACCIDENTE DE TRANSITO</t>
  </si>
  <si>
    <t>INFARTO DEL MIOCARDIO</t>
  </si>
  <si>
    <t>INFARTO AGUDO DEL MIOCARDIO, NEUMONIA BILATERAL, CARDIOPATIA IZQUEMICA, HIPERTENSION ARTERIAL</t>
  </si>
  <si>
    <t>ACCIDENTE CEREBRO VASCULAR</t>
  </si>
  <si>
    <t>PARO CARDIORRESPIRATORIO POR ENFERMEDAD PULMONAR CRONICA</t>
  </si>
  <si>
    <t>PARO CARDIORESPIRATORIO, HIPERTENSION ARTERIAL DIABELTES MELLITUS TIPO 2, ASMA</t>
  </si>
  <si>
    <t>NEOMONIA NOSOCOMIA, SEPSIS</t>
  </si>
  <si>
    <t>EDEMA PULMONAR</t>
  </si>
  <si>
    <t>HERIDAS DE TORAX Y ABDOMEN PRODUCIDAS POR ARMA DE FUEGO</t>
  </si>
  <si>
    <t>DESNUTRICION MAS NEUMONIA COMUNITARIA</t>
  </si>
  <si>
    <t>ENFERMEDAD RENAL CRONICA MAS ABDOMEN SEPTICO, SEPSIS SEVERA</t>
  </si>
  <si>
    <t xml:space="preserve">ENFERMEDAD RENAL CRONICA </t>
  </si>
  <si>
    <t>ENFERMEDAD RENAL EDEMA AGUDO PULMONAR MAS HIPERTENSION ARTERIAL</t>
  </si>
  <si>
    <t>TRAUMATISMO MULTIPLES POR HECHI DE TRANSITO</t>
  </si>
  <si>
    <t>CANCER CERVIX ENFERMEDAD DE TIPO TERMINAL MAS PARO CARDIO PULMONAR</t>
  </si>
  <si>
    <t>TRAUMA MULTIPLES SUFRIDOS POR HECHO DE TRANSITO</t>
  </si>
  <si>
    <t>POLITRAUMATIZADO TRAUMATISMO CRANEO EN CEFALICO SEVERO POR HECHO DE TRANSITO</t>
  </si>
  <si>
    <t>INTOXICACION CON GRAMOXONE</t>
  </si>
  <si>
    <t>SINDROME NEOPLASICO CONVULSIVO MAS CANCER DE MAMA MAS PARO CARDIORRESPIRATORIO</t>
  </si>
  <si>
    <t>INSUFICIENCIA CRONICA TERMINAL MA SSHOCK SEPTICO</t>
  </si>
  <si>
    <t>ENFERMEDAD RENAL HIPERTENSIVA</t>
  </si>
  <si>
    <t>CASA</t>
  </si>
  <si>
    <t>HOSPITAL</t>
  </si>
  <si>
    <t>OTRO</t>
  </si>
  <si>
    <t xml:space="preserve">PARO CARDIOPULMONAR </t>
  </si>
  <si>
    <t>PARO CARDIOPULMONAR PROVOCADO POR ACCIDENTE CEREBRO VASCULAR</t>
  </si>
  <si>
    <t>FALLA MULTISESTEMICA POR SENILIDAD</t>
  </si>
  <si>
    <t>NEOMONIA ADQUIRIDA EN LA COMUNIDAD</t>
  </si>
  <si>
    <t>DIABETES MELLITUS MAS ENFERMEDAD DEL CORAZON</t>
  </si>
  <si>
    <t>LEUCEMIA MIELOIDE AGUDA, HEMATOMA MAS PLAQUETOPENIA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</si>
</sst>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A7234-49BA-413D-897F-762C5A12D813}">
  <dimension ref="B1:I16"/>
  <sheetViews>
    <sheetView tabSelected="1" workbookViewId="0">
      <selection activeCell="K5" sqref="K5"/>
    </sheetView>
  </sheetViews>
  <sheetFormatPr baseColWidth="10" defaultRowHeight="15" x14ac:dyDescent="0.25"/>
  <cols>
    <col min="1" max="1" width="1.7109375" customWidth="1"/>
    <col min="2" max="2" width="74.5703125" customWidth="1"/>
    <col min="3" max="3" width="8.42578125" style="3" customWidth="1"/>
    <col min="4" max="4" width="8.5703125" style="3" customWidth="1"/>
    <col min="5" max="5" width="7.7109375" style="3" customWidth="1"/>
    <col min="6" max="6" width="15.5703125" style="3" customWidth="1"/>
    <col min="7" max="7" width="9.85546875" style="9" customWidth="1"/>
    <col min="8" max="9" width="9.85546875" customWidth="1"/>
  </cols>
  <sheetData>
    <row r="1" spans="2:9" ht="16.5" customHeight="1" x14ac:dyDescent="0.25">
      <c r="B1" s="1" t="s">
        <v>3</v>
      </c>
    </row>
    <row r="2" spans="2:9" ht="13.5" customHeight="1" x14ac:dyDescent="0.25">
      <c r="B2" s="27" t="s">
        <v>0</v>
      </c>
      <c r="C2" s="27" t="s">
        <v>1</v>
      </c>
      <c r="D2" s="27" t="s">
        <v>2</v>
      </c>
      <c r="E2" s="27" t="s">
        <v>4</v>
      </c>
      <c r="F2" s="25" t="s">
        <v>6</v>
      </c>
      <c r="G2" s="30" t="s">
        <v>5</v>
      </c>
      <c r="H2" s="30"/>
      <c r="I2" s="30"/>
    </row>
    <row r="3" spans="2:9" ht="11.25" customHeight="1" x14ac:dyDescent="0.25">
      <c r="B3" s="27"/>
      <c r="C3" s="27"/>
      <c r="D3" s="27"/>
      <c r="E3" s="27"/>
      <c r="F3" s="26"/>
      <c r="G3" s="24" t="s">
        <v>144</v>
      </c>
      <c r="H3" s="23" t="s">
        <v>145</v>
      </c>
      <c r="I3" s="23" t="s">
        <v>146</v>
      </c>
    </row>
    <row r="4" spans="2:9" s="8" customFormat="1" ht="37.5" customHeight="1" x14ac:dyDescent="0.25">
      <c r="B4" s="6" t="s">
        <v>7</v>
      </c>
      <c r="C4" s="6">
        <v>1</v>
      </c>
      <c r="D4" s="6"/>
      <c r="E4" s="6">
        <v>42</v>
      </c>
      <c r="F4" s="7">
        <v>40911</v>
      </c>
      <c r="G4" s="6"/>
      <c r="H4" s="11"/>
      <c r="I4" s="11">
        <v>1</v>
      </c>
    </row>
    <row r="5" spans="2:9" s="8" customFormat="1" ht="37.5" customHeight="1" x14ac:dyDescent="0.25">
      <c r="B5" s="6" t="s">
        <v>8</v>
      </c>
      <c r="C5" s="6">
        <v>1</v>
      </c>
      <c r="D5" s="6"/>
      <c r="E5" s="6">
        <v>54</v>
      </c>
      <c r="F5" s="7">
        <v>40911</v>
      </c>
      <c r="G5" s="6"/>
      <c r="H5" s="22"/>
      <c r="I5" s="11">
        <v>1</v>
      </c>
    </row>
    <row r="6" spans="2:9" s="8" customFormat="1" ht="37.5" customHeight="1" x14ac:dyDescent="0.25">
      <c r="B6" s="6" t="s">
        <v>10</v>
      </c>
      <c r="C6" s="6">
        <v>1</v>
      </c>
      <c r="D6" s="6"/>
      <c r="E6" s="6">
        <v>84</v>
      </c>
      <c r="F6" s="7">
        <v>40912</v>
      </c>
      <c r="G6" s="6"/>
      <c r="H6" s="22">
        <v>1</v>
      </c>
      <c r="I6" s="11"/>
    </row>
    <row r="7" spans="2:9" s="8" customFormat="1" ht="37.5" customHeight="1" x14ac:dyDescent="0.25">
      <c r="B7" s="6" t="s">
        <v>12</v>
      </c>
      <c r="C7" s="6">
        <v>1</v>
      </c>
      <c r="D7" s="6"/>
      <c r="E7" s="6">
        <v>73</v>
      </c>
      <c r="F7" s="7">
        <v>40917</v>
      </c>
      <c r="G7" s="6"/>
      <c r="H7" s="11">
        <v>1</v>
      </c>
      <c r="I7" s="11"/>
    </row>
    <row r="8" spans="2:9" s="8" customFormat="1" ht="37.5" customHeight="1" x14ac:dyDescent="0.25">
      <c r="B8" s="6" t="s">
        <v>13</v>
      </c>
      <c r="C8" s="6">
        <v>1</v>
      </c>
      <c r="D8" s="6"/>
      <c r="E8" s="6">
        <v>82</v>
      </c>
      <c r="F8" s="7">
        <v>40920</v>
      </c>
      <c r="G8" s="6"/>
      <c r="H8" s="11"/>
      <c r="I8" s="11">
        <v>1</v>
      </c>
    </row>
    <row r="9" spans="2:9" s="8" customFormat="1" ht="37.5" customHeight="1" x14ac:dyDescent="0.25">
      <c r="B9" s="6" t="s">
        <v>14</v>
      </c>
      <c r="C9" s="6">
        <v>1</v>
      </c>
      <c r="D9" s="6"/>
      <c r="E9" s="6">
        <v>63</v>
      </c>
      <c r="F9" s="7">
        <v>40921</v>
      </c>
      <c r="G9" s="6">
        <v>1</v>
      </c>
      <c r="H9" s="22"/>
      <c r="I9" s="11"/>
    </row>
    <row r="10" spans="2:9" s="8" customFormat="1" ht="37.5" customHeight="1" x14ac:dyDescent="0.25">
      <c r="B10" s="6" t="s">
        <v>15</v>
      </c>
      <c r="C10" s="6">
        <v>1</v>
      </c>
      <c r="D10" s="6"/>
      <c r="E10" s="6">
        <v>52</v>
      </c>
      <c r="F10" s="7">
        <v>40925</v>
      </c>
      <c r="G10" s="6"/>
      <c r="H10" s="11"/>
      <c r="I10" s="11">
        <v>1</v>
      </c>
    </row>
    <row r="11" spans="2:9" s="8" customFormat="1" ht="37.5" customHeight="1" x14ac:dyDescent="0.25">
      <c r="B11" s="6" t="s">
        <v>13</v>
      </c>
      <c r="C11" s="6">
        <v>1</v>
      </c>
      <c r="D11" s="6"/>
      <c r="E11" s="6">
        <v>91</v>
      </c>
      <c r="F11" s="7">
        <v>40928</v>
      </c>
      <c r="G11" s="10"/>
      <c r="H11" s="4"/>
      <c r="I11" s="4">
        <v>1</v>
      </c>
    </row>
    <row r="12" spans="2:9" s="8" customFormat="1" ht="37.5" customHeight="1" x14ac:dyDescent="0.25">
      <c r="B12" s="6" t="s">
        <v>16</v>
      </c>
      <c r="C12" s="6"/>
      <c r="D12" s="6">
        <v>1</v>
      </c>
      <c r="E12" s="6">
        <v>77</v>
      </c>
      <c r="F12" s="7">
        <v>44220</v>
      </c>
      <c r="G12" s="4"/>
      <c r="H12" s="4"/>
      <c r="I12" s="4">
        <v>1</v>
      </c>
    </row>
    <row r="13" spans="2:9" s="8" customFormat="1" ht="37.5" customHeight="1" x14ac:dyDescent="0.25">
      <c r="B13" s="6" t="s">
        <v>17</v>
      </c>
      <c r="C13" s="6">
        <v>1</v>
      </c>
      <c r="D13" s="6"/>
      <c r="E13" s="6">
        <v>39</v>
      </c>
      <c r="F13" s="7">
        <v>44226</v>
      </c>
      <c r="G13" s="4"/>
      <c r="H13" s="4"/>
      <c r="I13" s="4">
        <v>1</v>
      </c>
    </row>
    <row r="14" spans="2:9" s="8" customFormat="1" ht="37.5" customHeight="1" x14ac:dyDescent="0.25">
      <c r="B14" s="6" t="s">
        <v>18</v>
      </c>
      <c r="C14" s="6">
        <v>1</v>
      </c>
      <c r="D14" s="6"/>
      <c r="E14" s="6">
        <v>46</v>
      </c>
      <c r="F14" s="7">
        <v>40938</v>
      </c>
      <c r="G14" s="4"/>
      <c r="H14" s="4">
        <v>1</v>
      </c>
      <c r="I14" s="4"/>
    </row>
    <row r="15" spans="2:9" s="8" customFormat="1" ht="37.5" customHeight="1" x14ac:dyDescent="0.25">
      <c r="B15" s="6" t="s">
        <v>19</v>
      </c>
      <c r="C15" s="6">
        <v>1</v>
      </c>
      <c r="D15" s="6"/>
      <c r="E15" s="6">
        <v>96</v>
      </c>
      <c r="F15" s="7">
        <v>40939</v>
      </c>
      <c r="G15" s="10"/>
      <c r="H15" s="2"/>
      <c r="I15" s="32">
        <v>1</v>
      </c>
    </row>
    <row r="16" spans="2:9" x14ac:dyDescent="0.25">
      <c r="B16" s="2"/>
      <c r="C16" s="4">
        <f>SUM(C4:C15)</f>
        <v>11</v>
      </c>
      <c r="D16" s="4">
        <f>SUM(D4:D15)</f>
        <v>1</v>
      </c>
      <c r="E16" s="4">
        <f t="shared" ref="E16:I16" si="0">SUM(E4:E15)</f>
        <v>799</v>
      </c>
      <c r="F16" s="4">
        <f t="shared" si="0"/>
        <v>497668</v>
      </c>
      <c r="G16" s="4">
        <f t="shared" si="0"/>
        <v>1</v>
      </c>
      <c r="H16" s="4">
        <f t="shared" si="0"/>
        <v>3</v>
      </c>
      <c r="I16" s="4">
        <f t="shared" si="0"/>
        <v>8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CB0EC-F813-4760-8238-9D0A7BFB9BED}">
  <dimension ref="B1:I19"/>
  <sheetViews>
    <sheetView topLeftCell="A7" workbookViewId="0">
      <selection activeCell="I19" sqref="I19"/>
    </sheetView>
  </sheetViews>
  <sheetFormatPr baseColWidth="10" defaultRowHeight="15" x14ac:dyDescent="0.25"/>
  <cols>
    <col min="1" max="1" width="1.7109375" customWidth="1"/>
    <col min="2" max="2" width="59.140625" style="16" customWidth="1"/>
    <col min="3" max="3" width="8.42578125" style="3" customWidth="1"/>
    <col min="4" max="4" width="8.5703125" style="3" customWidth="1"/>
    <col min="5" max="5" width="12.85546875" style="3" customWidth="1"/>
    <col min="6" max="6" width="15.5703125" style="3" customWidth="1"/>
    <col min="7" max="7" width="9.5703125" style="9" customWidth="1"/>
    <col min="8" max="9" width="9.5703125" customWidth="1"/>
  </cols>
  <sheetData>
    <row r="1" spans="2:9" ht="16.5" customHeight="1" x14ac:dyDescent="0.25">
      <c r="B1" s="13" t="s">
        <v>78</v>
      </c>
    </row>
    <row r="2" spans="2:9" ht="13.5" customHeight="1" x14ac:dyDescent="0.25">
      <c r="B2" s="27" t="s">
        <v>0</v>
      </c>
      <c r="C2" s="27" t="s">
        <v>1</v>
      </c>
      <c r="D2" s="27" t="s">
        <v>2</v>
      </c>
      <c r="E2" s="27" t="s">
        <v>4</v>
      </c>
      <c r="F2" s="25" t="s">
        <v>6</v>
      </c>
      <c r="G2" s="30" t="s">
        <v>5</v>
      </c>
      <c r="H2" s="30"/>
      <c r="I2" s="30"/>
    </row>
    <row r="3" spans="2:9" ht="11.25" customHeight="1" x14ac:dyDescent="0.25">
      <c r="B3" s="27"/>
      <c r="C3" s="27"/>
      <c r="D3" s="27"/>
      <c r="E3" s="27"/>
      <c r="F3" s="26"/>
      <c r="G3" s="18" t="s">
        <v>144</v>
      </c>
      <c r="H3" s="11" t="s">
        <v>145</v>
      </c>
      <c r="I3" s="11" t="s">
        <v>146</v>
      </c>
    </row>
    <row r="4" spans="2:9" ht="44.25" customHeight="1" x14ac:dyDescent="0.25">
      <c r="B4" s="14" t="s">
        <v>120</v>
      </c>
      <c r="C4" s="6"/>
      <c r="D4" s="6">
        <v>1</v>
      </c>
      <c r="E4" s="6">
        <v>54</v>
      </c>
      <c r="F4" s="7">
        <v>41183</v>
      </c>
      <c r="G4" s="6"/>
      <c r="H4" s="22">
        <v>1</v>
      </c>
      <c r="I4" s="11"/>
    </row>
    <row r="5" spans="2:9" ht="44.25" customHeight="1" x14ac:dyDescent="0.25">
      <c r="B5" s="14" t="s">
        <v>121</v>
      </c>
      <c r="C5" s="6">
        <v>1</v>
      </c>
      <c r="D5" s="6"/>
      <c r="E5" s="6" t="s">
        <v>122</v>
      </c>
      <c r="F5" s="7">
        <v>41184</v>
      </c>
      <c r="G5" s="6"/>
      <c r="H5" s="11">
        <v>1</v>
      </c>
      <c r="I5" s="11"/>
    </row>
    <row r="6" spans="2:9" ht="44.25" customHeight="1" x14ac:dyDescent="0.25">
      <c r="B6" s="14" t="s">
        <v>123</v>
      </c>
      <c r="C6" s="6">
        <v>1</v>
      </c>
      <c r="D6" s="6"/>
      <c r="E6" s="6">
        <v>81</v>
      </c>
      <c r="F6" s="7">
        <v>41185</v>
      </c>
      <c r="G6" s="6"/>
      <c r="H6" s="11"/>
      <c r="I6" s="11">
        <v>1</v>
      </c>
    </row>
    <row r="7" spans="2:9" ht="44.25" customHeight="1" x14ac:dyDescent="0.25">
      <c r="B7" s="14" t="s">
        <v>124</v>
      </c>
      <c r="C7" s="6">
        <v>1</v>
      </c>
      <c r="D7" s="6"/>
      <c r="E7" s="6">
        <v>93</v>
      </c>
      <c r="F7" s="7">
        <v>41185</v>
      </c>
      <c r="G7" s="6">
        <v>1</v>
      </c>
      <c r="H7" s="11"/>
      <c r="I7" s="11"/>
    </row>
    <row r="8" spans="2:9" ht="44.25" customHeight="1" x14ac:dyDescent="0.25">
      <c r="B8" s="14" t="s">
        <v>125</v>
      </c>
      <c r="C8" s="6"/>
      <c r="D8" s="6">
        <v>1</v>
      </c>
      <c r="E8" s="6">
        <v>83</v>
      </c>
      <c r="F8" s="7">
        <v>41186</v>
      </c>
      <c r="G8" s="6"/>
      <c r="H8" s="22">
        <v>1</v>
      </c>
      <c r="I8" s="11"/>
    </row>
    <row r="9" spans="2:9" ht="44.25" customHeight="1" x14ac:dyDescent="0.25">
      <c r="B9" s="14" t="s">
        <v>16</v>
      </c>
      <c r="C9" s="6"/>
      <c r="D9" s="6">
        <v>1</v>
      </c>
      <c r="E9" s="6">
        <v>80</v>
      </c>
      <c r="F9" s="7">
        <v>41187</v>
      </c>
      <c r="G9" s="6">
        <v>1</v>
      </c>
      <c r="H9" s="11"/>
      <c r="I9" s="11"/>
    </row>
    <row r="10" spans="2:9" ht="44.25" customHeight="1" x14ac:dyDescent="0.25">
      <c r="B10" s="14" t="s">
        <v>126</v>
      </c>
      <c r="C10" s="6"/>
      <c r="D10" s="6">
        <v>1</v>
      </c>
      <c r="E10" s="6">
        <v>85</v>
      </c>
      <c r="F10" s="7">
        <v>41193</v>
      </c>
      <c r="G10" s="6">
        <v>1</v>
      </c>
      <c r="H10" s="11"/>
      <c r="I10" s="11"/>
    </row>
    <row r="11" spans="2:9" ht="44.25" customHeight="1" x14ac:dyDescent="0.25">
      <c r="B11" s="14" t="s">
        <v>127</v>
      </c>
      <c r="C11" s="6">
        <v>1</v>
      </c>
      <c r="D11" s="6"/>
      <c r="E11" s="6">
        <v>68</v>
      </c>
      <c r="F11" s="7">
        <v>41197</v>
      </c>
      <c r="G11" s="6">
        <v>1</v>
      </c>
      <c r="H11" s="11"/>
      <c r="I11" s="11"/>
    </row>
    <row r="12" spans="2:9" ht="44.25" customHeight="1" x14ac:dyDescent="0.25">
      <c r="B12" s="14" t="s">
        <v>128</v>
      </c>
      <c r="C12" s="6"/>
      <c r="D12" s="6">
        <v>1</v>
      </c>
      <c r="E12" s="6">
        <v>61</v>
      </c>
      <c r="F12" s="7">
        <v>41197</v>
      </c>
      <c r="G12" s="6">
        <v>1</v>
      </c>
      <c r="H12" s="11"/>
      <c r="I12" s="11"/>
    </row>
    <row r="13" spans="2:9" ht="44.25" customHeight="1" x14ac:dyDescent="0.25">
      <c r="B13" s="14" t="s">
        <v>63</v>
      </c>
      <c r="C13" s="6">
        <v>1</v>
      </c>
      <c r="D13" s="6"/>
      <c r="E13" s="6">
        <v>24</v>
      </c>
      <c r="F13" s="7">
        <v>41198</v>
      </c>
      <c r="G13" s="6"/>
      <c r="H13" s="22">
        <v>1</v>
      </c>
      <c r="I13" s="11"/>
    </row>
    <row r="14" spans="2:9" ht="44.25" customHeight="1" x14ac:dyDescent="0.25">
      <c r="B14" s="14" t="s">
        <v>129</v>
      </c>
      <c r="C14" s="6"/>
      <c r="D14" s="6">
        <v>1</v>
      </c>
      <c r="E14" s="6">
        <v>31</v>
      </c>
      <c r="F14" s="7">
        <v>41199</v>
      </c>
      <c r="G14" s="6"/>
      <c r="H14" s="11">
        <v>1</v>
      </c>
      <c r="I14" s="11"/>
    </row>
    <row r="15" spans="2:9" ht="44.25" customHeight="1" x14ac:dyDescent="0.25">
      <c r="B15" s="14" t="s">
        <v>130</v>
      </c>
      <c r="C15" s="6">
        <v>1</v>
      </c>
      <c r="D15" s="6"/>
      <c r="E15" s="6">
        <v>36</v>
      </c>
      <c r="F15" s="7">
        <v>41199</v>
      </c>
      <c r="G15" s="6">
        <v>1</v>
      </c>
      <c r="H15" s="11"/>
      <c r="I15" s="11"/>
    </row>
    <row r="16" spans="2:9" ht="44.25" customHeight="1" x14ac:dyDescent="0.25">
      <c r="B16" s="14" t="s">
        <v>131</v>
      </c>
      <c r="C16" s="6">
        <v>1</v>
      </c>
      <c r="D16" s="6"/>
      <c r="E16" s="6">
        <v>32</v>
      </c>
      <c r="F16" s="7">
        <v>41200</v>
      </c>
      <c r="G16" s="6"/>
      <c r="H16" s="11">
        <v>1</v>
      </c>
      <c r="I16" s="11"/>
    </row>
    <row r="17" spans="2:9" ht="44.25" customHeight="1" x14ac:dyDescent="0.25">
      <c r="B17" s="14" t="s">
        <v>132</v>
      </c>
      <c r="C17" s="6"/>
      <c r="D17" s="6">
        <v>1</v>
      </c>
      <c r="E17" s="6">
        <v>87</v>
      </c>
      <c r="F17" s="7">
        <v>41212</v>
      </c>
      <c r="G17" s="6"/>
      <c r="H17" s="11">
        <v>1</v>
      </c>
      <c r="I17" s="11"/>
    </row>
    <row r="18" spans="2:9" ht="16.5" customHeight="1" x14ac:dyDescent="0.25">
      <c r="B18" s="15"/>
      <c r="C18" s="4"/>
      <c r="D18" s="4"/>
      <c r="E18" s="4"/>
      <c r="F18" s="4"/>
      <c r="G18" s="6"/>
      <c r="H18" s="11"/>
      <c r="I18" s="11"/>
    </row>
    <row r="19" spans="2:9" ht="15" customHeight="1" x14ac:dyDescent="0.25">
      <c r="B19" s="15"/>
      <c r="C19" s="4">
        <f>SUM(C4:C18)</f>
        <v>7</v>
      </c>
      <c r="D19" s="4">
        <f>SUM(D4:D18)</f>
        <v>7</v>
      </c>
      <c r="E19" s="4"/>
      <c r="F19" s="4"/>
      <c r="G19" s="4">
        <f>SUM(G4:G18)</f>
        <v>6</v>
      </c>
      <c r="H19" s="4">
        <f>SUM(H4:H18)</f>
        <v>7</v>
      </c>
      <c r="I19" s="4">
        <f>SUM(I4:I18)</f>
        <v>1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8062B-DB07-482E-8FB9-36177701D6A5}">
  <dimension ref="B1:I16"/>
  <sheetViews>
    <sheetView workbookViewId="0">
      <selection activeCell="H3" sqref="H3"/>
    </sheetView>
  </sheetViews>
  <sheetFormatPr baseColWidth="10" defaultRowHeight="15" x14ac:dyDescent="0.25"/>
  <cols>
    <col min="1" max="1" width="1.7109375" customWidth="1"/>
    <col min="2" max="2" width="59.140625" style="16" customWidth="1"/>
    <col min="3" max="3" width="8.42578125" style="3" customWidth="1"/>
    <col min="4" max="4" width="8.5703125" style="3" customWidth="1"/>
    <col min="5" max="5" width="12.85546875" style="3" customWidth="1"/>
    <col min="6" max="6" width="15.5703125" style="3" customWidth="1"/>
    <col min="7" max="7" width="10.140625" style="9" customWidth="1"/>
    <col min="8" max="9" width="10.140625" style="3" customWidth="1"/>
  </cols>
  <sheetData>
    <row r="1" spans="2:9" ht="16.5" customHeight="1" x14ac:dyDescent="0.25">
      <c r="B1" s="13" t="s">
        <v>79</v>
      </c>
    </row>
    <row r="2" spans="2:9" ht="13.5" customHeight="1" x14ac:dyDescent="0.25">
      <c r="B2" s="27" t="s">
        <v>0</v>
      </c>
      <c r="C2" s="27" t="s">
        <v>1</v>
      </c>
      <c r="D2" s="27" t="s">
        <v>2</v>
      </c>
      <c r="E2" s="27" t="s">
        <v>4</v>
      </c>
      <c r="F2" s="25" t="s">
        <v>6</v>
      </c>
      <c r="G2" s="31" t="s">
        <v>5</v>
      </c>
      <c r="H2" s="31"/>
      <c r="I2" s="31"/>
    </row>
    <row r="3" spans="2:9" ht="11.25" customHeight="1" x14ac:dyDescent="0.25">
      <c r="B3" s="27"/>
      <c r="C3" s="27"/>
      <c r="D3" s="27"/>
      <c r="E3" s="27"/>
      <c r="F3" s="26"/>
      <c r="G3" s="20" t="s">
        <v>144</v>
      </c>
      <c r="H3" s="19" t="s">
        <v>145</v>
      </c>
      <c r="I3" s="19" t="s">
        <v>146</v>
      </c>
    </row>
    <row r="4" spans="2:9" ht="44.25" customHeight="1" x14ac:dyDescent="0.25">
      <c r="B4" s="14" t="s">
        <v>133</v>
      </c>
      <c r="C4" s="6">
        <v>1</v>
      </c>
      <c r="D4" s="6"/>
      <c r="E4" s="6">
        <v>80</v>
      </c>
      <c r="F4" s="7">
        <v>41218</v>
      </c>
      <c r="G4" s="10"/>
      <c r="H4" s="4">
        <v>1</v>
      </c>
      <c r="I4" s="4"/>
    </row>
    <row r="5" spans="2:9" ht="44.25" customHeight="1" x14ac:dyDescent="0.25">
      <c r="B5" s="14" t="s">
        <v>134</v>
      </c>
      <c r="C5" s="6">
        <v>1</v>
      </c>
      <c r="D5" s="6"/>
      <c r="E5" s="6">
        <v>65</v>
      </c>
      <c r="F5" s="7">
        <v>41219</v>
      </c>
      <c r="G5" s="10"/>
      <c r="H5" s="4">
        <v>1</v>
      </c>
      <c r="I5" s="4"/>
    </row>
    <row r="6" spans="2:9" ht="44.25" customHeight="1" x14ac:dyDescent="0.25">
      <c r="B6" s="14" t="s">
        <v>135</v>
      </c>
      <c r="C6" s="6">
        <v>1</v>
      </c>
      <c r="D6" s="6"/>
      <c r="E6" s="6">
        <v>44</v>
      </c>
      <c r="F6" s="7">
        <v>41220</v>
      </c>
      <c r="G6" s="10"/>
      <c r="H6" s="4">
        <v>1</v>
      </c>
      <c r="I6" s="4"/>
    </row>
    <row r="7" spans="2:9" ht="44.25" customHeight="1" x14ac:dyDescent="0.25">
      <c r="B7" s="14" t="s">
        <v>136</v>
      </c>
      <c r="C7" s="6">
        <v>1</v>
      </c>
      <c r="D7" s="6"/>
      <c r="E7" s="6">
        <v>81</v>
      </c>
      <c r="F7" s="7">
        <v>41225</v>
      </c>
      <c r="G7" s="10">
        <v>1</v>
      </c>
      <c r="H7" s="4"/>
      <c r="I7" s="4"/>
    </row>
    <row r="8" spans="2:9" ht="44.25" customHeight="1" x14ac:dyDescent="0.25">
      <c r="B8" s="14" t="s">
        <v>137</v>
      </c>
      <c r="C8" s="6"/>
      <c r="D8" s="6">
        <v>1</v>
      </c>
      <c r="E8" s="6">
        <v>79</v>
      </c>
      <c r="F8" s="7">
        <v>41228</v>
      </c>
      <c r="G8" s="10">
        <v>1</v>
      </c>
      <c r="H8" s="4"/>
      <c r="I8" s="4"/>
    </row>
    <row r="9" spans="2:9" ht="44.25" customHeight="1" x14ac:dyDescent="0.25">
      <c r="B9" s="14" t="s">
        <v>21</v>
      </c>
      <c r="C9" s="6"/>
      <c r="D9" s="6">
        <v>1</v>
      </c>
      <c r="E9" s="6">
        <v>85</v>
      </c>
      <c r="F9" s="7">
        <v>41229</v>
      </c>
      <c r="G9" s="10">
        <v>1</v>
      </c>
      <c r="H9" s="4"/>
      <c r="I9" s="4"/>
    </row>
    <row r="10" spans="2:9" ht="44.25" customHeight="1" x14ac:dyDescent="0.25">
      <c r="B10" s="14" t="s">
        <v>138</v>
      </c>
      <c r="C10" s="6">
        <v>1</v>
      </c>
      <c r="D10" s="6"/>
      <c r="E10" s="6">
        <v>7</v>
      </c>
      <c r="F10" s="7">
        <v>41232</v>
      </c>
      <c r="G10" s="10"/>
      <c r="H10" s="4"/>
      <c r="I10" s="4">
        <v>1</v>
      </c>
    </row>
    <row r="11" spans="2:9" ht="44.25" customHeight="1" x14ac:dyDescent="0.25">
      <c r="B11" s="14" t="s">
        <v>139</v>
      </c>
      <c r="C11" s="6">
        <v>1</v>
      </c>
      <c r="D11" s="6"/>
      <c r="E11" s="6">
        <v>15</v>
      </c>
      <c r="F11" s="7">
        <v>41233</v>
      </c>
      <c r="G11" s="10"/>
      <c r="H11" s="4"/>
      <c r="I11" s="4">
        <v>1</v>
      </c>
    </row>
    <row r="12" spans="2:9" ht="44.25" customHeight="1" x14ac:dyDescent="0.25">
      <c r="B12" s="14" t="s">
        <v>140</v>
      </c>
      <c r="C12" s="6"/>
      <c r="D12" s="6">
        <v>1</v>
      </c>
      <c r="E12" s="6">
        <v>36</v>
      </c>
      <c r="F12" s="7">
        <v>41236</v>
      </c>
      <c r="G12" s="10"/>
      <c r="H12" s="4">
        <v>1</v>
      </c>
      <c r="I12" s="4"/>
    </row>
    <row r="13" spans="2:9" ht="44.25" customHeight="1" x14ac:dyDescent="0.25">
      <c r="B13" s="14" t="s">
        <v>141</v>
      </c>
      <c r="C13" s="6"/>
      <c r="D13" s="6">
        <v>1</v>
      </c>
      <c r="E13" s="6">
        <v>32</v>
      </c>
      <c r="F13" s="7">
        <v>41236</v>
      </c>
      <c r="G13" s="10"/>
      <c r="H13" s="4">
        <v>1</v>
      </c>
      <c r="I13" s="4"/>
    </row>
    <row r="14" spans="2:9" ht="44.25" customHeight="1" x14ac:dyDescent="0.25">
      <c r="B14" s="14" t="s">
        <v>142</v>
      </c>
      <c r="C14" s="6">
        <v>1</v>
      </c>
      <c r="D14" s="6"/>
      <c r="E14" s="6">
        <v>67</v>
      </c>
      <c r="F14" s="7">
        <v>41239</v>
      </c>
      <c r="G14" s="10"/>
      <c r="H14" s="4">
        <v>1</v>
      </c>
      <c r="I14" s="4"/>
    </row>
    <row r="15" spans="2:9" ht="16.5" customHeight="1" x14ac:dyDescent="0.25">
      <c r="B15" s="15"/>
      <c r="C15" s="4"/>
      <c r="D15" s="4"/>
      <c r="E15" s="4"/>
      <c r="F15" s="4"/>
      <c r="G15" s="10"/>
      <c r="H15" s="4"/>
      <c r="I15" s="4"/>
    </row>
    <row r="16" spans="2:9" ht="15" customHeight="1" x14ac:dyDescent="0.25">
      <c r="B16" s="15"/>
      <c r="C16" s="4">
        <f>SUM(C4:C15)</f>
        <v>7</v>
      </c>
      <c r="D16" s="4">
        <f>SUM(D4:D15)</f>
        <v>4</v>
      </c>
      <c r="E16" s="4"/>
      <c r="F16" s="4"/>
      <c r="G16" s="10"/>
      <c r="H16" s="4"/>
      <c r="I16" s="4"/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15A8D-7E2F-445F-A5B4-FA52CC73F1E9}">
  <dimension ref="B1:I12"/>
  <sheetViews>
    <sheetView workbookViewId="0">
      <selection activeCell="K10" sqref="K10"/>
    </sheetView>
  </sheetViews>
  <sheetFormatPr baseColWidth="10" defaultRowHeight="15" x14ac:dyDescent="0.25"/>
  <cols>
    <col min="1" max="1" width="1.7109375" customWidth="1"/>
    <col min="2" max="2" width="59.140625" style="16" customWidth="1"/>
    <col min="3" max="3" width="8.42578125" style="3" customWidth="1"/>
    <col min="4" max="4" width="8.5703125" style="3" customWidth="1"/>
    <col min="5" max="5" width="12.85546875" style="3" customWidth="1"/>
    <col min="6" max="6" width="15.5703125" style="3" customWidth="1"/>
    <col min="7" max="7" width="9.140625" style="8" customWidth="1"/>
    <col min="8" max="9" width="9.140625" style="21" customWidth="1"/>
  </cols>
  <sheetData>
    <row r="1" spans="2:9" ht="16.5" customHeight="1" x14ac:dyDescent="0.25">
      <c r="B1" s="13" t="s">
        <v>80</v>
      </c>
    </row>
    <row r="2" spans="2:9" ht="13.5" customHeight="1" x14ac:dyDescent="0.25">
      <c r="B2" s="27" t="s">
        <v>0</v>
      </c>
      <c r="C2" s="27" t="s">
        <v>1</v>
      </c>
      <c r="D2" s="27" t="s">
        <v>2</v>
      </c>
      <c r="E2" s="27" t="s">
        <v>4</v>
      </c>
      <c r="F2" s="25" t="s">
        <v>6</v>
      </c>
      <c r="G2" s="30" t="s">
        <v>5</v>
      </c>
      <c r="H2" s="30"/>
      <c r="I2" s="30"/>
    </row>
    <row r="3" spans="2:9" ht="12" customHeight="1" x14ac:dyDescent="0.25">
      <c r="B3" s="27"/>
      <c r="C3" s="27"/>
      <c r="D3" s="27"/>
      <c r="E3" s="27"/>
      <c r="F3" s="26"/>
      <c r="G3" s="18" t="s">
        <v>144</v>
      </c>
      <c r="H3" s="17" t="s">
        <v>145</v>
      </c>
      <c r="I3" s="17" t="s">
        <v>146</v>
      </c>
    </row>
    <row r="4" spans="2:9" ht="44.25" customHeight="1" x14ac:dyDescent="0.25">
      <c r="B4" s="14" t="s">
        <v>143</v>
      </c>
      <c r="C4" s="6">
        <v>1</v>
      </c>
      <c r="D4" s="6"/>
      <c r="E4" s="6">
        <v>82</v>
      </c>
      <c r="F4" s="7">
        <v>41247</v>
      </c>
      <c r="G4" s="6"/>
      <c r="H4" s="11">
        <v>1</v>
      </c>
      <c r="I4" s="11"/>
    </row>
    <row r="5" spans="2:9" ht="44.25" customHeight="1" x14ac:dyDescent="0.25">
      <c r="B5" s="14" t="s">
        <v>148</v>
      </c>
      <c r="C5" s="6"/>
      <c r="D5" s="6">
        <v>1</v>
      </c>
      <c r="E5" s="6">
        <v>86</v>
      </c>
      <c r="F5" s="7">
        <v>41248</v>
      </c>
      <c r="G5" s="6">
        <v>1</v>
      </c>
      <c r="H5" s="11"/>
      <c r="I5" s="11"/>
    </row>
    <row r="6" spans="2:9" ht="44.25" customHeight="1" x14ac:dyDescent="0.25">
      <c r="B6" s="14" t="s">
        <v>147</v>
      </c>
      <c r="C6" s="6"/>
      <c r="D6" s="6">
        <v>1</v>
      </c>
      <c r="E6" s="6">
        <v>105</v>
      </c>
      <c r="F6" s="7">
        <v>41253</v>
      </c>
      <c r="G6" s="6">
        <v>1</v>
      </c>
      <c r="H6" s="11"/>
      <c r="I6" s="11"/>
    </row>
    <row r="7" spans="2:9" ht="44.25" customHeight="1" x14ac:dyDescent="0.25">
      <c r="B7" s="14" t="s">
        <v>149</v>
      </c>
      <c r="C7" s="6">
        <v>1</v>
      </c>
      <c r="D7" s="6"/>
      <c r="E7" s="6">
        <v>96</v>
      </c>
      <c r="F7" s="7">
        <v>41254</v>
      </c>
      <c r="G7" s="6">
        <v>1</v>
      </c>
      <c r="H7" s="11"/>
      <c r="I7" s="11"/>
    </row>
    <row r="8" spans="2:9" ht="44.25" customHeight="1" x14ac:dyDescent="0.25">
      <c r="B8" s="14" t="s">
        <v>150</v>
      </c>
      <c r="C8" s="6">
        <v>1</v>
      </c>
      <c r="D8" s="6"/>
      <c r="E8" s="6">
        <v>81</v>
      </c>
      <c r="F8" s="7">
        <v>41254</v>
      </c>
      <c r="G8" s="6"/>
      <c r="H8" s="11">
        <v>1</v>
      </c>
      <c r="I8" s="11"/>
    </row>
    <row r="9" spans="2:9" ht="44.25" customHeight="1" x14ac:dyDescent="0.25">
      <c r="B9" s="14" t="s">
        <v>151</v>
      </c>
      <c r="C9" s="6"/>
      <c r="D9" s="6">
        <v>1</v>
      </c>
      <c r="E9" s="6">
        <v>89</v>
      </c>
      <c r="F9" s="7">
        <v>41257</v>
      </c>
      <c r="G9" s="6"/>
      <c r="H9" s="11">
        <v>1</v>
      </c>
      <c r="I9" s="11"/>
    </row>
    <row r="10" spans="2:9" ht="44.25" customHeight="1" x14ac:dyDescent="0.25">
      <c r="B10" s="14" t="s">
        <v>152</v>
      </c>
      <c r="C10" s="6"/>
      <c r="D10" s="6">
        <v>1</v>
      </c>
      <c r="E10" s="6">
        <v>57</v>
      </c>
      <c r="F10" s="7">
        <v>41260</v>
      </c>
      <c r="G10" s="6"/>
      <c r="H10" s="11">
        <v>1</v>
      </c>
      <c r="I10" s="11"/>
    </row>
    <row r="11" spans="2:9" ht="16.5" customHeight="1" x14ac:dyDescent="0.25">
      <c r="B11" s="15"/>
      <c r="C11" s="4"/>
      <c r="D11" s="4"/>
      <c r="E11" s="4"/>
      <c r="F11" s="4"/>
      <c r="G11" s="6"/>
      <c r="H11" s="11"/>
      <c r="I11" s="11"/>
    </row>
    <row r="12" spans="2:9" ht="15" customHeight="1" x14ac:dyDescent="0.25">
      <c r="B12" s="15"/>
      <c r="C12" s="4">
        <f>SUM(C4:C11)</f>
        <v>3</v>
      </c>
      <c r="D12" s="4">
        <f>SUM(D4:D11)</f>
        <v>4</v>
      </c>
      <c r="E12" s="4"/>
      <c r="F12" s="4"/>
      <c r="G12" s="11">
        <f>SUM(G4:G11)</f>
        <v>3</v>
      </c>
      <c r="H12" s="11">
        <f>SUM(H4:H11)</f>
        <v>4</v>
      </c>
      <c r="I12" s="11">
        <f>SUM(I4:I11)</f>
        <v>0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FB022-34FE-4B04-A17B-6ACE5BFCA4BA}">
  <dimension ref="B1:I14"/>
  <sheetViews>
    <sheetView workbookViewId="0">
      <selection activeCell="G1" sqref="G1:I1048576"/>
    </sheetView>
  </sheetViews>
  <sheetFormatPr baseColWidth="10" defaultRowHeight="15" x14ac:dyDescent="0.25"/>
  <cols>
    <col min="1" max="1" width="1.7109375" customWidth="1"/>
    <col min="2" max="2" width="59.140625" customWidth="1"/>
    <col min="3" max="3" width="8.42578125" style="3" customWidth="1"/>
    <col min="4" max="4" width="8.5703125" style="3" customWidth="1"/>
    <col min="5" max="5" width="12.85546875" style="3" customWidth="1"/>
    <col min="6" max="6" width="15.5703125" style="3" customWidth="1"/>
    <col min="7" max="7" width="9.85546875" style="9" customWidth="1"/>
    <col min="8" max="9" width="9.85546875" customWidth="1"/>
  </cols>
  <sheetData>
    <row r="1" spans="2:9" ht="16.5" customHeight="1" x14ac:dyDescent="0.25">
      <c r="B1" s="1" t="s">
        <v>55</v>
      </c>
    </row>
    <row r="2" spans="2:9" ht="13.5" customHeight="1" x14ac:dyDescent="0.25">
      <c r="B2" s="27" t="s">
        <v>0</v>
      </c>
      <c r="C2" s="27" t="s">
        <v>1</v>
      </c>
      <c r="D2" s="27" t="s">
        <v>2</v>
      </c>
      <c r="E2" s="27" t="s">
        <v>4</v>
      </c>
      <c r="F2" s="25" t="s">
        <v>6</v>
      </c>
      <c r="G2" s="30" t="s">
        <v>5</v>
      </c>
      <c r="H2" s="30"/>
      <c r="I2" s="30"/>
    </row>
    <row r="3" spans="2:9" ht="11.25" customHeight="1" x14ac:dyDescent="0.25">
      <c r="B3" s="27"/>
      <c r="C3" s="27"/>
      <c r="D3" s="27"/>
      <c r="E3" s="27"/>
      <c r="F3" s="26"/>
      <c r="G3" s="24" t="s">
        <v>144</v>
      </c>
      <c r="H3" s="23" t="s">
        <v>145</v>
      </c>
      <c r="I3" s="23" t="s">
        <v>146</v>
      </c>
    </row>
    <row r="4" spans="2:9" ht="44.25" customHeight="1" x14ac:dyDescent="0.25">
      <c r="B4" s="2" t="s">
        <v>20</v>
      </c>
      <c r="C4" s="4">
        <v>1</v>
      </c>
      <c r="D4" s="4"/>
      <c r="E4" s="4">
        <v>22</v>
      </c>
      <c r="F4" s="5">
        <v>40949</v>
      </c>
      <c r="G4" s="6"/>
      <c r="H4" s="11"/>
      <c r="I4" s="11">
        <v>1</v>
      </c>
    </row>
    <row r="5" spans="2:9" ht="44.25" customHeight="1" x14ac:dyDescent="0.25">
      <c r="B5" s="2" t="s">
        <v>21</v>
      </c>
      <c r="C5" s="4">
        <v>1</v>
      </c>
      <c r="D5" s="4"/>
      <c r="E5" s="4">
        <v>85</v>
      </c>
      <c r="F5" s="5">
        <v>40921</v>
      </c>
      <c r="G5" s="6"/>
      <c r="H5" s="22"/>
      <c r="I5" s="11">
        <v>1</v>
      </c>
    </row>
    <row r="6" spans="2:9" ht="44.25" customHeight="1" x14ac:dyDescent="0.25">
      <c r="B6" s="2" t="s">
        <v>23</v>
      </c>
      <c r="C6" s="4"/>
      <c r="D6" s="4">
        <v>1</v>
      </c>
      <c r="E6" s="4" t="s">
        <v>22</v>
      </c>
      <c r="F6" s="5">
        <v>40952</v>
      </c>
      <c r="G6" s="6"/>
      <c r="H6" s="22">
        <v>1</v>
      </c>
      <c r="I6" s="11"/>
    </row>
    <row r="7" spans="2:9" ht="44.25" customHeight="1" x14ac:dyDescent="0.25">
      <c r="B7" s="2" t="s">
        <v>24</v>
      </c>
      <c r="C7" s="4">
        <v>1</v>
      </c>
      <c r="D7" s="4"/>
      <c r="E7" s="4">
        <v>65</v>
      </c>
      <c r="F7" s="5">
        <v>40953</v>
      </c>
      <c r="G7" s="6"/>
      <c r="H7" s="11"/>
      <c r="I7" s="11">
        <v>1</v>
      </c>
    </row>
    <row r="8" spans="2:9" ht="44.25" customHeight="1" x14ac:dyDescent="0.25">
      <c r="B8" s="2" t="s">
        <v>21</v>
      </c>
      <c r="C8" s="4"/>
      <c r="D8" s="4">
        <v>1</v>
      </c>
      <c r="E8" s="4">
        <v>65</v>
      </c>
      <c r="F8" s="5">
        <v>40955</v>
      </c>
      <c r="G8" s="6"/>
      <c r="H8" s="11"/>
      <c r="I8" s="11">
        <v>1</v>
      </c>
    </row>
    <row r="9" spans="2:9" ht="44.25" customHeight="1" x14ac:dyDescent="0.25">
      <c r="B9" s="2" t="s">
        <v>25</v>
      </c>
      <c r="C9" s="4">
        <v>1</v>
      </c>
      <c r="D9" s="4"/>
      <c r="E9" s="4">
        <v>27</v>
      </c>
      <c r="F9" s="5">
        <v>40960</v>
      </c>
      <c r="G9" s="6"/>
      <c r="H9" s="22"/>
      <c r="I9" s="11">
        <v>1</v>
      </c>
    </row>
    <row r="10" spans="2:9" ht="44.25" customHeight="1" x14ac:dyDescent="0.25">
      <c r="B10" s="2" t="s">
        <v>26</v>
      </c>
      <c r="C10" s="4">
        <v>1</v>
      </c>
      <c r="D10" s="4"/>
      <c r="E10" s="4">
        <v>75</v>
      </c>
      <c r="F10" s="5">
        <v>40960</v>
      </c>
      <c r="G10" s="6"/>
      <c r="H10" s="11">
        <v>1</v>
      </c>
      <c r="I10" s="11"/>
    </row>
    <row r="11" spans="2:9" ht="44.25" customHeight="1" x14ac:dyDescent="0.25">
      <c r="B11" s="2" t="s">
        <v>27</v>
      </c>
      <c r="C11" s="4"/>
      <c r="D11" s="4">
        <v>1</v>
      </c>
      <c r="E11" s="4">
        <v>88</v>
      </c>
      <c r="F11" s="5">
        <v>40963</v>
      </c>
      <c r="G11" s="10"/>
      <c r="H11" s="4">
        <v>1</v>
      </c>
      <c r="I11" s="4"/>
    </row>
    <row r="12" spans="2:9" ht="44.25" customHeight="1" x14ac:dyDescent="0.25">
      <c r="B12" s="2" t="s">
        <v>28</v>
      </c>
      <c r="C12" s="4">
        <v>1</v>
      </c>
      <c r="D12" s="4"/>
      <c r="E12" s="4">
        <v>33</v>
      </c>
      <c r="F12" s="5">
        <v>40966</v>
      </c>
      <c r="G12" s="4"/>
      <c r="H12" s="4"/>
      <c r="I12" s="4">
        <v>1</v>
      </c>
    </row>
    <row r="13" spans="2:9" ht="44.25" customHeight="1" x14ac:dyDescent="0.25">
      <c r="B13" s="2" t="s">
        <v>21</v>
      </c>
      <c r="C13" s="4"/>
      <c r="D13" s="4">
        <v>1</v>
      </c>
      <c r="E13" s="4">
        <v>86</v>
      </c>
      <c r="F13" s="5">
        <v>40968</v>
      </c>
      <c r="G13" s="4"/>
      <c r="H13" s="4"/>
      <c r="I13" s="4">
        <v>1</v>
      </c>
    </row>
    <row r="14" spans="2:9" ht="15" customHeight="1" x14ac:dyDescent="0.25">
      <c r="B14" s="2"/>
      <c r="C14" s="4">
        <f>SUM(C4:C13)</f>
        <v>6</v>
      </c>
      <c r="D14" s="4">
        <f>SUM(D4:D13)</f>
        <v>4</v>
      </c>
      <c r="E14" s="4"/>
      <c r="F14" s="4"/>
      <c r="G14" s="4">
        <f t="shared" ref="G14:I14" si="0">SUM(G4:G13)</f>
        <v>0</v>
      </c>
      <c r="H14" s="4">
        <f t="shared" si="0"/>
        <v>3</v>
      </c>
      <c r="I14" s="4">
        <f t="shared" si="0"/>
        <v>7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F3D54-A16F-4AFE-B745-ADA89BB297CC}">
  <dimension ref="B1:J18"/>
  <sheetViews>
    <sheetView topLeftCell="B1" workbookViewId="0">
      <selection activeCell="H1" sqref="H1:J1048576"/>
    </sheetView>
  </sheetViews>
  <sheetFormatPr baseColWidth="10" defaultRowHeight="15" x14ac:dyDescent="0.25"/>
  <cols>
    <col min="1" max="1" width="1.7109375" customWidth="1"/>
    <col min="2" max="2" width="59.140625" style="16" customWidth="1"/>
    <col min="3" max="3" width="8.42578125" style="3" customWidth="1"/>
    <col min="4" max="4" width="8.5703125" style="3" customWidth="1"/>
    <col min="5" max="5" width="12.85546875" style="3" customWidth="1"/>
    <col min="6" max="6" width="15.5703125" style="3" customWidth="1"/>
    <col min="7" max="7" width="51.42578125" style="9" customWidth="1"/>
    <col min="8" max="8" width="9.85546875" style="9" customWidth="1"/>
    <col min="9" max="10" width="9.85546875" customWidth="1"/>
  </cols>
  <sheetData>
    <row r="1" spans="2:10" ht="16.5" customHeight="1" x14ac:dyDescent="0.25">
      <c r="B1" s="13" t="s">
        <v>54</v>
      </c>
    </row>
    <row r="2" spans="2:10" ht="13.5" customHeight="1" x14ac:dyDescent="0.25">
      <c r="B2" s="27" t="s">
        <v>0</v>
      </c>
      <c r="C2" s="27" t="s">
        <v>1</v>
      </c>
      <c r="D2" s="27" t="s">
        <v>2</v>
      </c>
      <c r="E2" s="27" t="s">
        <v>4</v>
      </c>
      <c r="F2" s="25" t="s">
        <v>6</v>
      </c>
      <c r="G2" s="28" t="s">
        <v>5</v>
      </c>
      <c r="H2" s="30" t="s">
        <v>5</v>
      </c>
      <c r="I2" s="30"/>
      <c r="J2" s="30"/>
    </row>
    <row r="3" spans="2:10" ht="11.25" customHeight="1" x14ac:dyDescent="0.25">
      <c r="B3" s="27"/>
      <c r="C3" s="27"/>
      <c r="D3" s="27"/>
      <c r="E3" s="27"/>
      <c r="F3" s="26"/>
      <c r="G3" s="29"/>
      <c r="H3" s="24" t="s">
        <v>144</v>
      </c>
      <c r="I3" s="23" t="s">
        <v>145</v>
      </c>
      <c r="J3" s="23" t="s">
        <v>146</v>
      </c>
    </row>
    <row r="4" spans="2:10" ht="44.25" customHeight="1" x14ac:dyDescent="0.25">
      <c r="B4" s="14" t="s">
        <v>29</v>
      </c>
      <c r="C4" s="6">
        <v>1</v>
      </c>
      <c r="D4" s="6"/>
      <c r="E4" s="6">
        <v>38</v>
      </c>
      <c r="F4" s="7">
        <v>40973</v>
      </c>
      <c r="G4" s="6" t="s">
        <v>30</v>
      </c>
      <c r="H4" s="6"/>
      <c r="I4" s="11"/>
      <c r="J4" s="11">
        <v>1</v>
      </c>
    </row>
    <row r="5" spans="2:10" ht="44.25" customHeight="1" x14ac:dyDescent="0.25">
      <c r="B5" s="14" t="s">
        <v>31</v>
      </c>
      <c r="C5" s="6"/>
      <c r="D5" s="6">
        <v>1</v>
      </c>
      <c r="E5" s="6">
        <v>50</v>
      </c>
      <c r="F5" s="7">
        <v>40974</v>
      </c>
      <c r="G5" s="6" t="s">
        <v>32</v>
      </c>
      <c r="H5" s="6"/>
      <c r="I5" s="22">
        <v>1</v>
      </c>
      <c r="J5" s="11"/>
    </row>
    <row r="6" spans="2:10" ht="44.25" customHeight="1" x14ac:dyDescent="0.25">
      <c r="B6" s="14" t="s">
        <v>33</v>
      </c>
      <c r="C6" s="6">
        <v>1</v>
      </c>
      <c r="D6" s="6"/>
      <c r="E6" s="6">
        <v>61</v>
      </c>
      <c r="F6" s="7">
        <v>40974</v>
      </c>
      <c r="G6" s="6" t="s">
        <v>34</v>
      </c>
      <c r="H6" s="6">
        <v>1</v>
      </c>
      <c r="I6" s="22"/>
      <c r="J6" s="11"/>
    </row>
    <row r="7" spans="2:10" ht="44.25" customHeight="1" x14ac:dyDescent="0.25">
      <c r="B7" s="14" t="s">
        <v>35</v>
      </c>
      <c r="C7" s="6">
        <v>1</v>
      </c>
      <c r="D7" s="6"/>
      <c r="E7" s="6">
        <v>73</v>
      </c>
      <c r="F7" s="7">
        <v>40975</v>
      </c>
      <c r="G7" s="6" t="s">
        <v>36</v>
      </c>
      <c r="H7" s="6"/>
      <c r="I7" s="11"/>
      <c r="J7" s="11">
        <v>1</v>
      </c>
    </row>
    <row r="8" spans="2:10" ht="44.25" customHeight="1" x14ac:dyDescent="0.25">
      <c r="B8" s="14" t="s">
        <v>38</v>
      </c>
      <c r="C8" s="6">
        <v>1</v>
      </c>
      <c r="D8" s="6"/>
      <c r="E8" s="6">
        <v>71</v>
      </c>
      <c r="F8" s="7">
        <v>40976</v>
      </c>
      <c r="G8" s="6" t="s">
        <v>37</v>
      </c>
      <c r="H8" s="6"/>
      <c r="I8" s="11"/>
      <c r="J8" s="11">
        <v>1</v>
      </c>
    </row>
    <row r="9" spans="2:10" ht="44.25" customHeight="1" x14ac:dyDescent="0.25">
      <c r="B9" s="14" t="s">
        <v>39</v>
      </c>
      <c r="C9" s="6"/>
      <c r="D9" s="6">
        <v>1</v>
      </c>
      <c r="E9" s="6">
        <v>40</v>
      </c>
      <c r="F9" s="7">
        <v>40977</v>
      </c>
      <c r="G9" s="6" t="s">
        <v>40</v>
      </c>
      <c r="H9" s="6"/>
      <c r="I9" s="22">
        <v>1</v>
      </c>
      <c r="J9" s="11"/>
    </row>
    <row r="10" spans="2:10" ht="44.25" customHeight="1" x14ac:dyDescent="0.25">
      <c r="B10" s="14" t="s">
        <v>41</v>
      </c>
      <c r="C10" s="6"/>
      <c r="D10" s="6">
        <v>1</v>
      </c>
      <c r="E10" s="6">
        <v>61</v>
      </c>
      <c r="F10" s="7">
        <v>40981</v>
      </c>
      <c r="G10" s="6" t="s">
        <v>42</v>
      </c>
      <c r="H10" s="6"/>
      <c r="I10" s="11"/>
      <c r="J10" s="11">
        <v>1</v>
      </c>
    </row>
    <row r="11" spans="2:10" ht="44.25" customHeight="1" x14ac:dyDescent="0.25">
      <c r="B11" s="14" t="s">
        <v>43</v>
      </c>
      <c r="C11" s="6"/>
      <c r="D11" s="6">
        <v>1</v>
      </c>
      <c r="E11" s="6">
        <v>59</v>
      </c>
      <c r="F11" s="7">
        <v>40981</v>
      </c>
      <c r="G11" s="6" t="s">
        <v>11</v>
      </c>
      <c r="H11" s="10"/>
      <c r="I11" s="4">
        <v>1</v>
      </c>
      <c r="J11" s="4"/>
    </row>
    <row r="12" spans="2:10" ht="44.25" customHeight="1" x14ac:dyDescent="0.25">
      <c r="B12" s="14" t="s">
        <v>44</v>
      </c>
      <c r="C12" s="6">
        <v>1</v>
      </c>
      <c r="D12" s="6"/>
      <c r="E12" s="6">
        <v>66</v>
      </c>
      <c r="F12" s="7">
        <v>40982</v>
      </c>
      <c r="G12" s="6" t="s">
        <v>45</v>
      </c>
      <c r="H12" s="4"/>
      <c r="I12" s="4">
        <v>1</v>
      </c>
      <c r="J12" s="4"/>
    </row>
    <row r="13" spans="2:10" ht="44.25" customHeight="1" x14ac:dyDescent="0.25">
      <c r="B13" s="14" t="s">
        <v>46</v>
      </c>
      <c r="C13" s="6">
        <v>1</v>
      </c>
      <c r="D13" s="6"/>
      <c r="E13" s="6">
        <v>63</v>
      </c>
      <c r="F13" s="7">
        <v>40982</v>
      </c>
      <c r="G13" s="6" t="s">
        <v>47</v>
      </c>
      <c r="H13" s="4"/>
      <c r="I13" s="4"/>
      <c r="J13" s="4">
        <v>1</v>
      </c>
    </row>
    <row r="14" spans="2:10" ht="44.25" customHeight="1" x14ac:dyDescent="0.25">
      <c r="B14" s="14" t="s">
        <v>48</v>
      </c>
      <c r="C14" s="11"/>
      <c r="D14" s="11">
        <v>1</v>
      </c>
      <c r="E14" s="11">
        <v>62</v>
      </c>
      <c r="F14" s="12">
        <v>40983</v>
      </c>
      <c r="G14" s="6" t="s">
        <v>9</v>
      </c>
      <c r="H14" s="10"/>
      <c r="I14" s="33">
        <v>1</v>
      </c>
      <c r="J14" s="4"/>
    </row>
    <row r="15" spans="2:10" ht="44.25" customHeight="1" x14ac:dyDescent="0.25">
      <c r="B15" s="14" t="s">
        <v>49</v>
      </c>
      <c r="C15" s="11">
        <v>1</v>
      </c>
      <c r="D15" s="11"/>
      <c r="E15" s="11">
        <v>82</v>
      </c>
      <c r="F15" s="12">
        <v>40989</v>
      </c>
      <c r="G15" s="6" t="s">
        <v>50</v>
      </c>
      <c r="H15" s="10"/>
      <c r="I15" s="4"/>
      <c r="J15" s="4">
        <v>1</v>
      </c>
    </row>
    <row r="16" spans="2:10" ht="44.25" customHeight="1" x14ac:dyDescent="0.25">
      <c r="B16" s="14" t="s">
        <v>51</v>
      </c>
      <c r="C16" s="11">
        <v>1</v>
      </c>
      <c r="D16" s="11"/>
      <c r="E16" s="11">
        <v>55</v>
      </c>
      <c r="F16" s="12">
        <v>40997</v>
      </c>
      <c r="G16" s="6" t="s">
        <v>11</v>
      </c>
      <c r="H16" s="10"/>
      <c r="I16" s="33">
        <v>1</v>
      </c>
      <c r="J16" s="4"/>
    </row>
    <row r="17" spans="2:10" ht="44.25" customHeight="1" x14ac:dyDescent="0.25">
      <c r="B17" s="14" t="s">
        <v>52</v>
      </c>
      <c r="C17" s="11"/>
      <c r="D17" s="11">
        <v>1</v>
      </c>
      <c r="E17" s="11">
        <v>91</v>
      </c>
      <c r="F17" s="12">
        <v>40998</v>
      </c>
      <c r="G17" s="6" t="s">
        <v>53</v>
      </c>
      <c r="H17" s="10"/>
      <c r="I17" s="4"/>
      <c r="J17" s="4">
        <v>1</v>
      </c>
    </row>
    <row r="18" spans="2:10" ht="15" customHeight="1" x14ac:dyDescent="0.25">
      <c r="B18" s="15"/>
      <c r="C18" s="4">
        <f>SUM(C4:C17)</f>
        <v>8</v>
      </c>
      <c r="D18" s="4">
        <f>SUM(D4:D17)</f>
        <v>6</v>
      </c>
      <c r="E18" s="4"/>
      <c r="F18" s="4"/>
      <c r="G18" s="4">
        <f t="shared" ref="E18:K18" si="0">SUM(G4:G17)</f>
        <v>0</v>
      </c>
      <c r="H18" s="4">
        <f t="shared" si="0"/>
        <v>1</v>
      </c>
      <c r="I18" s="4">
        <f t="shared" si="0"/>
        <v>6</v>
      </c>
      <c r="J18" s="4">
        <f t="shared" si="0"/>
        <v>7</v>
      </c>
    </row>
  </sheetData>
  <mergeCells count="7">
    <mergeCell ref="H2:J2"/>
    <mergeCell ref="G2:G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D3EEF-1B4A-4E40-9EEA-346769CEF1CD}">
  <dimension ref="B1:I13"/>
  <sheetViews>
    <sheetView workbookViewId="0">
      <selection activeCell="G1" sqref="G1:I1048576"/>
    </sheetView>
  </sheetViews>
  <sheetFormatPr baseColWidth="10" defaultRowHeight="15" x14ac:dyDescent="0.25"/>
  <cols>
    <col min="1" max="1" width="1.7109375" customWidth="1"/>
    <col min="2" max="2" width="59.140625" style="16" customWidth="1"/>
    <col min="3" max="3" width="8.42578125" style="3" customWidth="1"/>
    <col min="4" max="4" width="8.5703125" style="3" customWidth="1"/>
    <col min="5" max="5" width="12.85546875" style="3" customWidth="1"/>
    <col min="6" max="6" width="15.5703125" style="3" customWidth="1"/>
    <col min="7" max="7" width="9.85546875" style="9" customWidth="1"/>
    <col min="8" max="9" width="9.85546875" customWidth="1"/>
  </cols>
  <sheetData>
    <row r="1" spans="2:9" ht="16.5" customHeight="1" x14ac:dyDescent="0.25">
      <c r="B1" s="13" t="s">
        <v>56</v>
      </c>
    </row>
    <row r="2" spans="2:9" ht="13.5" customHeight="1" x14ac:dyDescent="0.25">
      <c r="B2" s="27" t="s">
        <v>0</v>
      </c>
      <c r="C2" s="27" t="s">
        <v>1</v>
      </c>
      <c r="D2" s="27" t="s">
        <v>2</v>
      </c>
      <c r="E2" s="27" t="s">
        <v>4</v>
      </c>
      <c r="F2" s="25" t="s">
        <v>6</v>
      </c>
      <c r="G2" s="30" t="s">
        <v>5</v>
      </c>
      <c r="H2" s="30"/>
      <c r="I2" s="30"/>
    </row>
    <row r="3" spans="2:9" ht="11.25" customHeight="1" x14ac:dyDescent="0.25">
      <c r="B3" s="27"/>
      <c r="C3" s="27"/>
      <c r="D3" s="27"/>
      <c r="E3" s="27"/>
      <c r="F3" s="26"/>
      <c r="G3" s="24" t="s">
        <v>144</v>
      </c>
      <c r="H3" s="23" t="s">
        <v>145</v>
      </c>
      <c r="I3" s="23" t="s">
        <v>146</v>
      </c>
    </row>
    <row r="4" spans="2:9" ht="44.25" customHeight="1" x14ac:dyDescent="0.25">
      <c r="B4" s="14" t="s">
        <v>57</v>
      </c>
      <c r="C4" s="6"/>
      <c r="D4" s="6">
        <v>1</v>
      </c>
      <c r="E4" s="6">
        <v>70</v>
      </c>
      <c r="F4" s="7">
        <v>41009</v>
      </c>
      <c r="G4" s="6">
        <v>1</v>
      </c>
      <c r="H4" s="11"/>
      <c r="I4" s="11"/>
    </row>
    <row r="5" spans="2:9" ht="44.25" customHeight="1" x14ac:dyDescent="0.25">
      <c r="B5" s="14" t="s">
        <v>58</v>
      </c>
      <c r="C5" s="6">
        <v>1</v>
      </c>
      <c r="D5" s="6"/>
      <c r="E5" s="6">
        <v>76</v>
      </c>
      <c r="F5" s="7">
        <v>41010</v>
      </c>
      <c r="G5" s="6"/>
      <c r="H5" s="22">
        <v>1</v>
      </c>
      <c r="I5" s="11"/>
    </row>
    <row r="6" spans="2:9" ht="44.25" customHeight="1" x14ac:dyDescent="0.25">
      <c r="B6" s="14" t="s">
        <v>25</v>
      </c>
      <c r="C6" s="6">
        <v>1</v>
      </c>
      <c r="D6" s="6"/>
      <c r="E6" s="6">
        <v>30</v>
      </c>
      <c r="F6" s="7">
        <v>41010</v>
      </c>
      <c r="G6" s="6"/>
      <c r="H6" s="22"/>
      <c r="I6" s="11">
        <v>1</v>
      </c>
    </row>
    <row r="7" spans="2:9" ht="44.25" customHeight="1" x14ac:dyDescent="0.25">
      <c r="B7" s="14" t="s">
        <v>59</v>
      </c>
      <c r="C7" s="6">
        <v>1</v>
      </c>
      <c r="D7" s="6"/>
      <c r="E7" s="6">
        <v>29</v>
      </c>
      <c r="F7" s="7">
        <v>41011</v>
      </c>
      <c r="G7" s="6"/>
      <c r="H7" s="11"/>
      <c r="I7" s="11">
        <v>1</v>
      </c>
    </row>
    <row r="8" spans="2:9" ht="44.25" customHeight="1" x14ac:dyDescent="0.25">
      <c r="B8" s="14" t="s">
        <v>60</v>
      </c>
      <c r="C8" s="6">
        <v>1</v>
      </c>
      <c r="D8" s="6"/>
      <c r="E8" s="6">
        <v>73</v>
      </c>
      <c r="F8" s="7">
        <v>41015</v>
      </c>
      <c r="G8" s="6"/>
      <c r="H8" s="11"/>
      <c r="I8" s="11">
        <v>1</v>
      </c>
    </row>
    <row r="9" spans="2:9" ht="44.25" customHeight="1" x14ac:dyDescent="0.25">
      <c r="B9" s="14" t="s">
        <v>61</v>
      </c>
      <c r="C9" s="6"/>
      <c r="D9" s="6">
        <v>1</v>
      </c>
      <c r="E9" s="6">
        <v>79</v>
      </c>
      <c r="F9" s="7">
        <v>41024</v>
      </c>
      <c r="G9" s="6"/>
      <c r="H9" s="22">
        <v>1</v>
      </c>
      <c r="I9" s="11"/>
    </row>
    <row r="10" spans="2:9" ht="44.25" customHeight="1" x14ac:dyDescent="0.25">
      <c r="B10" s="14" t="s">
        <v>62</v>
      </c>
      <c r="C10" s="6">
        <v>1</v>
      </c>
      <c r="D10" s="6"/>
      <c r="E10" s="6">
        <v>33</v>
      </c>
      <c r="F10" s="7">
        <v>41026</v>
      </c>
      <c r="G10" s="6"/>
      <c r="H10" s="11">
        <v>1</v>
      </c>
      <c r="I10" s="11"/>
    </row>
    <row r="11" spans="2:9" ht="44.25" customHeight="1" x14ac:dyDescent="0.25">
      <c r="B11" s="14" t="s">
        <v>63</v>
      </c>
      <c r="C11" s="6"/>
      <c r="D11" s="6">
        <v>1</v>
      </c>
      <c r="E11" s="6">
        <v>84</v>
      </c>
      <c r="F11" s="7">
        <v>41026</v>
      </c>
      <c r="G11" s="10"/>
      <c r="H11" s="4"/>
      <c r="I11" s="4">
        <v>1</v>
      </c>
    </row>
    <row r="12" spans="2:9" ht="44.25" customHeight="1" x14ac:dyDescent="0.25">
      <c r="B12" s="14" t="s">
        <v>64</v>
      </c>
      <c r="C12" s="6"/>
      <c r="D12" s="6">
        <v>1</v>
      </c>
      <c r="E12" s="6">
        <v>81</v>
      </c>
      <c r="F12" s="7">
        <v>41029</v>
      </c>
      <c r="G12" s="4">
        <v>1</v>
      </c>
      <c r="H12" s="4"/>
      <c r="I12" s="4"/>
    </row>
    <row r="13" spans="2:9" ht="15" customHeight="1" x14ac:dyDescent="0.25">
      <c r="B13" s="15"/>
      <c r="C13" s="4">
        <f>SUM(C4:C12)</f>
        <v>5</v>
      </c>
      <c r="D13" s="4">
        <f>SUM(D4:D12)</f>
        <v>4</v>
      </c>
      <c r="E13" s="4"/>
      <c r="F13" s="4"/>
      <c r="G13" s="4">
        <f t="shared" ref="G13:I13" si="0">SUM(G4:G12)</f>
        <v>2</v>
      </c>
      <c r="H13" s="4">
        <f t="shared" si="0"/>
        <v>3</v>
      </c>
      <c r="I13" s="4">
        <f t="shared" si="0"/>
        <v>4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9C642-5A9A-4338-8C27-65AB4909A9F5}">
  <dimension ref="B1:I16"/>
  <sheetViews>
    <sheetView workbookViewId="0">
      <selection activeCell="G1" sqref="G1:I1048576"/>
    </sheetView>
  </sheetViews>
  <sheetFormatPr baseColWidth="10" defaultRowHeight="15" x14ac:dyDescent="0.25"/>
  <cols>
    <col min="1" max="1" width="1.7109375" customWidth="1"/>
    <col min="2" max="2" width="59.140625" style="16" customWidth="1"/>
    <col min="3" max="3" width="8.42578125" style="3" customWidth="1"/>
    <col min="4" max="4" width="8.5703125" style="3" customWidth="1"/>
    <col min="5" max="5" width="12.85546875" style="3" customWidth="1"/>
    <col min="6" max="6" width="15.5703125" style="3" customWidth="1"/>
    <col min="7" max="7" width="9.85546875" style="9" customWidth="1"/>
    <col min="8" max="9" width="9.85546875" customWidth="1"/>
  </cols>
  <sheetData>
    <row r="1" spans="2:9" ht="16.5" customHeight="1" x14ac:dyDescent="0.25">
      <c r="B1" s="13" t="s">
        <v>65</v>
      </c>
    </row>
    <row r="2" spans="2:9" ht="13.5" customHeight="1" x14ac:dyDescent="0.25">
      <c r="B2" s="27" t="s">
        <v>0</v>
      </c>
      <c r="C2" s="27" t="s">
        <v>1</v>
      </c>
      <c r="D2" s="27" t="s">
        <v>2</v>
      </c>
      <c r="E2" s="27" t="s">
        <v>4</v>
      </c>
      <c r="F2" s="25" t="s">
        <v>6</v>
      </c>
      <c r="G2" s="30" t="s">
        <v>5</v>
      </c>
      <c r="H2" s="30"/>
      <c r="I2" s="30"/>
    </row>
    <row r="3" spans="2:9" ht="11.25" customHeight="1" x14ac:dyDescent="0.25">
      <c r="B3" s="27"/>
      <c r="C3" s="27"/>
      <c r="D3" s="27"/>
      <c r="E3" s="27"/>
      <c r="F3" s="26"/>
      <c r="G3" s="24" t="s">
        <v>144</v>
      </c>
      <c r="H3" s="23" t="s">
        <v>145</v>
      </c>
      <c r="I3" s="23" t="s">
        <v>146</v>
      </c>
    </row>
    <row r="4" spans="2:9" ht="44.25" customHeight="1" x14ac:dyDescent="0.25">
      <c r="B4" s="14" t="s">
        <v>66</v>
      </c>
      <c r="C4" s="6">
        <v>1</v>
      </c>
      <c r="D4" s="6"/>
      <c r="E4" s="6">
        <v>41</v>
      </c>
      <c r="F4" s="7">
        <v>41031</v>
      </c>
      <c r="G4" s="6"/>
      <c r="H4" s="11">
        <v>1</v>
      </c>
      <c r="I4" s="11"/>
    </row>
    <row r="5" spans="2:9" ht="44.25" customHeight="1" x14ac:dyDescent="0.25">
      <c r="B5" s="14" t="s">
        <v>67</v>
      </c>
      <c r="C5" s="6"/>
      <c r="D5" s="6">
        <v>1</v>
      </c>
      <c r="E5" s="6">
        <v>83</v>
      </c>
      <c r="F5" s="7">
        <v>41036</v>
      </c>
      <c r="G5" s="6"/>
      <c r="H5" s="22">
        <v>1</v>
      </c>
      <c r="I5" s="11"/>
    </row>
    <row r="6" spans="2:9" ht="44.25" customHeight="1" x14ac:dyDescent="0.25">
      <c r="B6" s="14" t="s">
        <v>68</v>
      </c>
      <c r="C6" s="6"/>
      <c r="D6" s="6">
        <v>1</v>
      </c>
      <c r="E6" s="6">
        <v>91</v>
      </c>
      <c r="F6" s="7">
        <v>41037</v>
      </c>
      <c r="G6" s="6"/>
      <c r="H6" s="22"/>
      <c r="I6" s="11">
        <v>1</v>
      </c>
    </row>
    <row r="7" spans="2:9" ht="44.25" customHeight="1" x14ac:dyDescent="0.25">
      <c r="B7" s="14" t="s">
        <v>70</v>
      </c>
      <c r="C7" s="6">
        <v>1</v>
      </c>
      <c r="D7" s="6"/>
      <c r="E7" s="6" t="s">
        <v>69</v>
      </c>
      <c r="F7" s="7">
        <v>41040</v>
      </c>
      <c r="G7" s="6"/>
      <c r="H7" s="11">
        <v>1</v>
      </c>
      <c r="I7" s="11"/>
    </row>
    <row r="8" spans="2:9" ht="44.25" customHeight="1" x14ac:dyDescent="0.25">
      <c r="B8" s="14" t="s">
        <v>71</v>
      </c>
      <c r="C8" s="6">
        <v>1</v>
      </c>
      <c r="D8" s="6"/>
      <c r="E8" s="6">
        <v>68</v>
      </c>
      <c r="F8" s="7">
        <v>41043</v>
      </c>
      <c r="G8" s="6"/>
      <c r="H8" s="11"/>
      <c r="I8" s="11">
        <v>1</v>
      </c>
    </row>
    <row r="9" spans="2:9" ht="44.25" customHeight="1" x14ac:dyDescent="0.25">
      <c r="B9" s="14" t="s">
        <v>72</v>
      </c>
      <c r="C9" s="6">
        <v>1</v>
      </c>
      <c r="D9" s="6"/>
      <c r="E9" s="6">
        <v>50</v>
      </c>
      <c r="F9" s="7">
        <v>41043</v>
      </c>
      <c r="G9" s="6"/>
      <c r="H9" s="22">
        <v>1</v>
      </c>
      <c r="I9" s="11"/>
    </row>
    <row r="10" spans="2:9" ht="44.25" customHeight="1" x14ac:dyDescent="0.25">
      <c r="B10" s="14" t="s">
        <v>73</v>
      </c>
      <c r="C10" s="6">
        <v>1</v>
      </c>
      <c r="D10" s="6"/>
      <c r="E10" s="6">
        <v>89</v>
      </c>
      <c r="F10" s="7">
        <v>41043</v>
      </c>
      <c r="G10" s="6"/>
      <c r="H10" s="11"/>
      <c r="I10" s="11">
        <v>1</v>
      </c>
    </row>
    <row r="11" spans="2:9" ht="44.25" customHeight="1" x14ac:dyDescent="0.25">
      <c r="B11" s="14" t="s">
        <v>81</v>
      </c>
      <c r="C11" s="6"/>
      <c r="D11" s="6">
        <v>1</v>
      </c>
      <c r="E11" s="6">
        <v>82</v>
      </c>
      <c r="F11" s="7">
        <v>41047</v>
      </c>
      <c r="G11" s="10"/>
      <c r="H11" s="4"/>
      <c r="I11" s="4">
        <v>1</v>
      </c>
    </row>
    <row r="12" spans="2:9" ht="44.25" customHeight="1" x14ac:dyDescent="0.25">
      <c r="B12" s="14" t="s">
        <v>68</v>
      </c>
      <c r="C12" s="6"/>
      <c r="D12" s="6">
        <v>1</v>
      </c>
      <c r="E12" s="6">
        <v>88</v>
      </c>
      <c r="F12" s="7">
        <v>41053</v>
      </c>
      <c r="G12" s="4"/>
      <c r="H12" s="4"/>
      <c r="I12" s="4">
        <v>1</v>
      </c>
    </row>
    <row r="13" spans="2:9" ht="44.25" customHeight="1" x14ac:dyDescent="0.25">
      <c r="B13" s="14" t="s">
        <v>82</v>
      </c>
      <c r="C13" s="6"/>
      <c r="D13" s="6">
        <v>1</v>
      </c>
      <c r="E13" s="6">
        <v>52</v>
      </c>
      <c r="F13" s="7">
        <v>41054</v>
      </c>
      <c r="G13" s="10"/>
      <c r="H13" s="22">
        <v>1</v>
      </c>
      <c r="I13" s="4"/>
    </row>
    <row r="14" spans="2:9" ht="44.25" customHeight="1" x14ac:dyDescent="0.25">
      <c r="B14" s="14" t="s">
        <v>83</v>
      </c>
      <c r="C14" s="6">
        <v>1</v>
      </c>
      <c r="D14" s="6"/>
      <c r="E14" s="6">
        <v>94</v>
      </c>
      <c r="F14" s="7">
        <v>41057</v>
      </c>
      <c r="G14" s="10"/>
      <c r="H14" s="4"/>
      <c r="I14" s="4">
        <v>1</v>
      </c>
    </row>
    <row r="15" spans="2:9" ht="44.25" customHeight="1" x14ac:dyDescent="0.25">
      <c r="B15" s="14" t="s">
        <v>84</v>
      </c>
      <c r="C15" s="6"/>
      <c r="D15" s="6">
        <v>1</v>
      </c>
      <c r="E15" s="6">
        <v>73</v>
      </c>
      <c r="F15" s="7">
        <v>41059</v>
      </c>
      <c r="G15" s="10">
        <v>1</v>
      </c>
      <c r="H15" s="4"/>
      <c r="I15" s="4"/>
    </row>
    <row r="16" spans="2:9" ht="15" customHeight="1" x14ac:dyDescent="0.25">
      <c r="B16" s="15"/>
      <c r="C16" s="4">
        <f>SUM(C4:C15)</f>
        <v>6</v>
      </c>
      <c r="D16" s="4">
        <f>SUM(D4:D15)</f>
        <v>6</v>
      </c>
      <c r="E16" s="4">
        <f t="shared" ref="E16:I16" si="0">SUM(E4:E15)</f>
        <v>811</v>
      </c>
      <c r="F16" s="4">
        <f t="shared" si="0"/>
        <v>492543</v>
      </c>
      <c r="G16" s="4">
        <f t="shared" si="0"/>
        <v>1</v>
      </c>
      <c r="H16" s="4">
        <f t="shared" si="0"/>
        <v>5</v>
      </c>
      <c r="I16" s="4">
        <f t="shared" si="0"/>
        <v>6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8545E-4174-4487-91B3-0F3CB68930BC}">
  <dimension ref="B1:I12"/>
  <sheetViews>
    <sheetView workbookViewId="0">
      <selection activeCell="G1" sqref="G1:I1048576"/>
    </sheetView>
  </sheetViews>
  <sheetFormatPr baseColWidth="10" defaultRowHeight="15" x14ac:dyDescent="0.25"/>
  <cols>
    <col min="1" max="1" width="1.7109375" customWidth="1"/>
    <col min="2" max="2" width="59.140625" style="16" customWidth="1"/>
    <col min="3" max="3" width="8.42578125" style="3" customWidth="1"/>
    <col min="4" max="4" width="8.5703125" style="3" customWidth="1"/>
    <col min="5" max="5" width="12.85546875" style="3" customWidth="1"/>
    <col min="6" max="6" width="15.5703125" style="3" customWidth="1"/>
    <col min="7" max="7" width="9.85546875" style="9" customWidth="1"/>
    <col min="8" max="9" width="9.85546875" customWidth="1"/>
  </cols>
  <sheetData>
    <row r="1" spans="2:9" ht="16.5" customHeight="1" x14ac:dyDescent="0.25">
      <c r="B1" s="13" t="s">
        <v>74</v>
      </c>
    </row>
    <row r="2" spans="2:9" ht="13.5" customHeight="1" x14ac:dyDescent="0.25">
      <c r="B2" s="27" t="s">
        <v>0</v>
      </c>
      <c r="C2" s="27" t="s">
        <v>1</v>
      </c>
      <c r="D2" s="27" t="s">
        <v>2</v>
      </c>
      <c r="E2" s="27" t="s">
        <v>4</v>
      </c>
      <c r="F2" s="25" t="s">
        <v>6</v>
      </c>
      <c r="G2" s="30" t="s">
        <v>5</v>
      </c>
      <c r="H2" s="30"/>
      <c r="I2" s="30"/>
    </row>
    <row r="3" spans="2:9" ht="11.25" customHeight="1" x14ac:dyDescent="0.25">
      <c r="B3" s="27"/>
      <c r="C3" s="27"/>
      <c r="D3" s="27"/>
      <c r="E3" s="27"/>
      <c r="F3" s="26"/>
      <c r="G3" s="24" t="s">
        <v>144</v>
      </c>
      <c r="H3" s="23" t="s">
        <v>145</v>
      </c>
      <c r="I3" s="23" t="s">
        <v>146</v>
      </c>
    </row>
    <row r="4" spans="2:9" ht="44.25" customHeight="1" x14ac:dyDescent="0.25">
      <c r="B4" s="14" t="s">
        <v>19</v>
      </c>
      <c r="C4" s="6"/>
      <c r="D4" s="6">
        <v>1</v>
      </c>
      <c r="E4" s="6">
        <v>86</v>
      </c>
      <c r="F4" s="7">
        <v>41064</v>
      </c>
      <c r="G4" s="6"/>
      <c r="H4" s="11"/>
      <c r="I4" s="11">
        <v>1</v>
      </c>
    </row>
    <row r="5" spans="2:9" ht="44.25" customHeight="1" x14ac:dyDescent="0.25">
      <c r="B5" s="14" t="s">
        <v>85</v>
      </c>
      <c r="C5" s="6">
        <v>1</v>
      </c>
      <c r="D5" s="6"/>
      <c r="E5" s="6">
        <v>18</v>
      </c>
      <c r="F5" s="7">
        <v>41064</v>
      </c>
      <c r="G5" s="6"/>
      <c r="H5" s="22">
        <v>1</v>
      </c>
      <c r="I5" s="11"/>
    </row>
    <row r="6" spans="2:9" ht="44.25" customHeight="1" x14ac:dyDescent="0.25">
      <c r="B6" s="14" t="s">
        <v>86</v>
      </c>
      <c r="C6" s="6">
        <v>1</v>
      </c>
      <c r="D6" s="6"/>
      <c r="E6" s="6">
        <v>33</v>
      </c>
      <c r="F6" s="7">
        <v>41071</v>
      </c>
      <c r="G6" s="6"/>
      <c r="H6" s="22"/>
      <c r="I6" s="11">
        <v>1</v>
      </c>
    </row>
    <row r="7" spans="2:9" ht="44.25" customHeight="1" x14ac:dyDescent="0.25">
      <c r="B7" s="14" t="s">
        <v>87</v>
      </c>
      <c r="C7" s="6"/>
      <c r="D7" s="6">
        <v>1</v>
      </c>
      <c r="E7" s="6">
        <v>64</v>
      </c>
      <c r="F7" s="7">
        <v>41074</v>
      </c>
      <c r="G7" s="6">
        <v>1</v>
      </c>
      <c r="H7" s="11"/>
      <c r="I7" s="11"/>
    </row>
    <row r="8" spans="2:9" ht="44.25" customHeight="1" x14ac:dyDescent="0.25">
      <c r="B8" s="14" t="s">
        <v>88</v>
      </c>
      <c r="C8" s="6"/>
      <c r="D8" s="6">
        <v>1</v>
      </c>
      <c r="E8" s="6">
        <v>58</v>
      </c>
      <c r="F8" s="7">
        <v>41085</v>
      </c>
      <c r="G8" s="6"/>
      <c r="H8" s="11">
        <v>1</v>
      </c>
      <c r="I8" s="11"/>
    </row>
    <row r="9" spans="2:9" ht="44.25" customHeight="1" x14ac:dyDescent="0.25">
      <c r="B9" s="14" t="s">
        <v>89</v>
      </c>
      <c r="C9" s="6">
        <v>1</v>
      </c>
      <c r="D9" s="6"/>
      <c r="E9" s="6">
        <v>85</v>
      </c>
      <c r="F9" s="7">
        <v>41086</v>
      </c>
      <c r="G9" s="6"/>
      <c r="H9" s="22"/>
      <c r="I9" s="11">
        <v>1</v>
      </c>
    </row>
    <row r="10" spans="2:9" ht="44.25" customHeight="1" x14ac:dyDescent="0.25">
      <c r="B10" s="14" t="s">
        <v>90</v>
      </c>
      <c r="C10" s="6"/>
      <c r="D10" s="6">
        <v>1</v>
      </c>
      <c r="E10" s="6">
        <v>73</v>
      </c>
      <c r="F10" s="7">
        <v>41089</v>
      </c>
      <c r="G10" s="6"/>
      <c r="H10" s="11">
        <v>1</v>
      </c>
      <c r="I10" s="11"/>
    </row>
    <row r="11" spans="2:9" ht="44.25" customHeight="1" x14ac:dyDescent="0.25">
      <c r="B11" s="14" t="s">
        <v>91</v>
      </c>
      <c r="C11" s="6">
        <v>1</v>
      </c>
      <c r="D11" s="6"/>
      <c r="E11" s="6">
        <v>86</v>
      </c>
      <c r="F11" s="7">
        <v>41089</v>
      </c>
      <c r="G11" s="10"/>
      <c r="H11" s="4"/>
      <c r="I11" s="4">
        <v>1</v>
      </c>
    </row>
    <row r="12" spans="2:9" ht="15" customHeight="1" x14ac:dyDescent="0.25">
      <c r="B12" s="15"/>
      <c r="C12" s="4">
        <f>SUM(C4:C11)</f>
        <v>4</v>
      </c>
      <c r="D12" s="4">
        <f>SUM(D4:D11)</f>
        <v>4</v>
      </c>
      <c r="E12" s="4"/>
      <c r="F12" s="4"/>
      <c r="G12" s="4">
        <f t="shared" ref="G12:I12" si="0">SUM(G4:G11)</f>
        <v>1</v>
      </c>
      <c r="H12" s="4">
        <f t="shared" si="0"/>
        <v>3</v>
      </c>
      <c r="I12" s="4">
        <f t="shared" si="0"/>
        <v>4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6133A-B8EB-44D8-A9FE-9F9A1F5BB11A}">
  <dimension ref="B1:I17"/>
  <sheetViews>
    <sheetView workbookViewId="0">
      <selection activeCell="G1" sqref="G1:I1048576"/>
    </sheetView>
  </sheetViews>
  <sheetFormatPr baseColWidth="10" defaultRowHeight="15" x14ac:dyDescent="0.25"/>
  <cols>
    <col min="1" max="1" width="1.7109375" customWidth="1"/>
    <col min="2" max="2" width="59.140625" style="16" customWidth="1"/>
    <col min="3" max="3" width="8.42578125" style="3" customWidth="1"/>
    <col min="4" max="4" width="8.5703125" style="3" customWidth="1"/>
    <col min="5" max="5" width="12.85546875" style="3" customWidth="1"/>
    <col min="6" max="6" width="15.5703125" style="3" customWidth="1"/>
    <col min="7" max="7" width="9.85546875" style="9" customWidth="1"/>
    <col min="8" max="9" width="9.85546875" customWidth="1"/>
  </cols>
  <sheetData>
    <row r="1" spans="2:9" ht="16.5" customHeight="1" x14ac:dyDescent="0.25">
      <c r="B1" s="13" t="s">
        <v>75</v>
      </c>
    </row>
    <row r="2" spans="2:9" ht="13.5" customHeight="1" x14ac:dyDescent="0.25">
      <c r="B2" s="27" t="s">
        <v>0</v>
      </c>
      <c r="C2" s="27" t="s">
        <v>1</v>
      </c>
      <c r="D2" s="27" t="s">
        <v>2</v>
      </c>
      <c r="E2" s="27" t="s">
        <v>4</v>
      </c>
      <c r="F2" s="25" t="s">
        <v>6</v>
      </c>
      <c r="G2" s="30" t="s">
        <v>5</v>
      </c>
      <c r="H2" s="30"/>
      <c r="I2" s="30"/>
    </row>
    <row r="3" spans="2:9" ht="11.25" customHeight="1" x14ac:dyDescent="0.25">
      <c r="B3" s="27"/>
      <c r="C3" s="27"/>
      <c r="D3" s="27"/>
      <c r="E3" s="27"/>
      <c r="F3" s="26"/>
      <c r="G3" s="24" t="s">
        <v>144</v>
      </c>
      <c r="H3" s="23" t="s">
        <v>145</v>
      </c>
      <c r="I3" s="23" t="s">
        <v>146</v>
      </c>
    </row>
    <row r="4" spans="2:9" ht="44.25" customHeight="1" x14ac:dyDescent="0.25">
      <c r="B4" s="14" t="s">
        <v>92</v>
      </c>
      <c r="C4" s="6"/>
      <c r="D4" s="6">
        <v>1</v>
      </c>
      <c r="E4" s="6">
        <v>73</v>
      </c>
      <c r="F4" s="7">
        <v>41092</v>
      </c>
      <c r="G4" s="6">
        <v>1</v>
      </c>
      <c r="H4" s="11"/>
      <c r="I4" s="11"/>
    </row>
    <row r="5" spans="2:9" ht="44.25" customHeight="1" x14ac:dyDescent="0.25">
      <c r="B5" s="14" t="s">
        <v>73</v>
      </c>
      <c r="C5" s="6">
        <v>1</v>
      </c>
      <c r="D5" s="6"/>
      <c r="E5" s="6">
        <v>73</v>
      </c>
      <c r="F5" s="7">
        <v>41092</v>
      </c>
      <c r="G5" s="6"/>
      <c r="H5" s="22">
        <v>1</v>
      </c>
      <c r="I5" s="11"/>
    </row>
    <row r="6" spans="2:9" ht="44.25" customHeight="1" x14ac:dyDescent="0.25">
      <c r="B6" s="14" t="s">
        <v>93</v>
      </c>
      <c r="C6" s="6"/>
      <c r="D6" s="6">
        <v>1</v>
      </c>
      <c r="E6" s="6">
        <v>67</v>
      </c>
      <c r="F6" s="7">
        <v>41094</v>
      </c>
      <c r="G6" s="6"/>
      <c r="H6" s="22">
        <v>1</v>
      </c>
      <c r="I6" s="11"/>
    </row>
    <row r="7" spans="2:9" ht="44.25" customHeight="1" x14ac:dyDescent="0.25">
      <c r="B7" s="14" t="s">
        <v>13</v>
      </c>
      <c r="C7" s="6"/>
      <c r="D7" s="6">
        <v>1</v>
      </c>
      <c r="E7" s="6">
        <v>94</v>
      </c>
      <c r="F7" s="7">
        <v>41099</v>
      </c>
      <c r="G7" s="6"/>
      <c r="H7" s="11"/>
      <c r="I7" s="11">
        <v>1</v>
      </c>
    </row>
    <row r="8" spans="2:9" ht="44.25" customHeight="1" x14ac:dyDescent="0.25">
      <c r="B8" s="14" t="s">
        <v>94</v>
      </c>
      <c r="C8" s="6">
        <v>1</v>
      </c>
      <c r="D8" s="6"/>
      <c r="E8" s="6">
        <v>31</v>
      </c>
      <c r="F8" s="7">
        <v>41106</v>
      </c>
      <c r="G8" s="6">
        <v>1</v>
      </c>
      <c r="H8" s="11"/>
      <c r="I8" s="11"/>
    </row>
    <row r="9" spans="2:9" ht="44.25" customHeight="1" x14ac:dyDescent="0.25">
      <c r="B9" s="14" t="s">
        <v>58</v>
      </c>
      <c r="C9" s="6">
        <v>1</v>
      </c>
      <c r="D9" s="6"/>
      <c r="E9" s="6">
        <v>60</v>
      </c>
      <c r="F9" s="7">
        <v>41106</v>
      </c>
      <c r="G9" s="6"/>
      <c r="H9" s="22"/>
      <c r="I9" s="11">
        <v>1</v>
      </c>
    </row>
    <row r="10" spans="2:9" ht="44.25" customHeight="1" x14ac:dyDescent="0.25">
      <c r="B10" s="14" t="s">
        <v>95</v>
      </c>
      <c r="C10" s="6">
        <v>1</v>
      </c>
      <c r="D10" s="6"/>
      <c r="E10" s="6">
        <v>81</v>
      </c>
      <c r="F10" s="7">
        <v>41106</v>
      </c>
      <c r="G10" s="6"/>
      <c r="H10" s="11">
        <v>1</v>
      </c>
      <c r="I10" s="11"/>
    </row>
    <row r="11" spans="2:9" ht="44.25" customHeight="1" x14ac:dyDescent="0.25">
      <c r="B11" s="14" t="s">
        <v>96</v>
      </c>
      <c r="C11" s="6">
        <v>1</v>
      </c>
      <c r="D11" s="6"/>
      <c r="E11" s="6">
        <v>41</v>
      </c>
      <c r="F11" s="7">
        <v>41117</v>
      </c>
      <c r="G11" s="10"/>
      <c r="H11" s="4">
        <v>1</v>
      </c>
      <c r="I11" s="4"/>
    </row>
    <row r="12" spans="2:9" ht="44.25" customHeight="1" x14ac:dyDescent="0.25">
      <c r="B12" s="14" t="s">
        <v>97</v>
      </c>
      <c r="C12" s="6">
        <v>1</v>
      </c>
      <c r="D12" s="6"/>
      <c r="E12" s="6">
        <v>81</v>
      </c>
      <c r="F12" s="7">
        <v>41108</v>
      </c>
      <c r="G12" s="4"/>
      <c r="H12" s="4">
        <v>1</v>
      </c>
      <c r="I12" s="4"/>
    </row>
    <row r="13" spans="2:9" ht="44.25" customHeight="1" x14ac:dyDescent="0.25">
      <c r="B13" s="14" t="s">
        <v>88</v>
      </c>
      <c r="C13" s="6">
        <v>1</v>
      </c>
      <c r="D13" s="6"/>
      <c r="E13" s="6">
        <v>57</v>
      </c>
      <c r="F13" s="7">
        <v>41109</v>
      </c>
      <c r="G13" s="10"/>
      <c r="H13" s="4">
        <v>1</v>
      </c>
      <c r="I13" s="4"/>
    </row>
    <row r="14" spans="2:9" ht="44.25" customHeight="1" x14ac:dyDescent="0.25">
      <c r="B14" s="14" t="s">
        <v>98</v>
      </c>
      <c r="C14" s="6"/>
      <c r="D14" s="6">
        <v>1</v>
      </c>
      <c r="E14" s="6">
        <v>54</v>
      </c>
      <c r="F14" s="7">
        <v>41113</v>
      </c>
      <c r="G14" s="10"/>
      <c r="H14" s="4">
        <v>1</v>
      </c>
      <c r="I14" s="4"/>
    </row>
    <row r="15" spans="2:9" ht="44.25" customHeight="1" x14ac:dyDescent="0.25">
      <c r="B15" s="14" t="s">
        <v>99</v>
      </c>
      <c r="C15" s="6">
        <v>1</v>
      </c>
      <c r="D15" s="6"/>
      <c r="E15" s="6">
        <v>32</v>
      </c>
      <c r="F15" s="7">
        <v>41115</v>
      </c>
      <c r="G15" s="10"/>
      <c r="H15" s="4"/>
      <c r="I15" s="4">
        <v>1</v>
      </c>
    </row>
    <row r="16" spans="2:9" ht="44.25" customHeight="1" x14ac:dyDescent="0.25">
      <c r="B16" s="14" t="s">
        <v>21</v>
      </c>
      <c r="C16" s="6">
        <v>1</v>
      </c>
      <c r="D16" s="6"/>
      <c r="E16" s="6">
        <v>64</v>
      </c>
      <c r="F16" s="7">
        <v>41120</v>
      </c>
      <c r="G16" s="10">
        <v>1</v>
      </c>
      <c r="H16" s="22"/>
      <c r="I16" s="4"/>
    </row>
    <row r="17" spans="2:9" ht="15" customHeight="1" x14ac:dyDescent="0.25">
      <c r="B17" s="15"/>
      <c r="C17" s="4">
        <f>SUM(C4:C16)</f>
        <v>9</v>
      </c>
      <c r="D17" s="4">
        <f>SUM(D4:D16)</f>
        <v>4</v>
      </c>
      <c r="E17" s="4"/>
      <c r="F17" s="4"/>
      <c r="G17" s="4">
        <f t="shared" ref="G17:I17" si="0">SUM(G4:G16)</f>
        <v>3</v>
      </c>
      <c r="H17" s="4">
        <f t="shared" si="0"/>
        <v>7</v>
      </c>
      <c r="I17" s="4">
        <f t="shared" si="0"/>
        <v>3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A51B9-D045-4605-BDAA-EFA4528A5651}">
  <dimension ref="B1:I20"/>
  <sheetViews>
    <sheetView workbookViewId="0">
      <selection activeCell="G1" sqref="G1:I1048576"/>
    </sheetView>
  </sheetViews>
  <sheetFormatPr baseColWidth="10" defaultRowHeight="15" x14ac:dyDescent="0.25"/>
  <cols>
    <col min="1" max="1" width="1.7109375" customWidth="1"/>
    <col min="2" max="2" width="59.140625" style="16" customWidth="1"/>
    <col min="3" max="3" width="8.42578125" style="3" customWidth="1"/>
    <col min="4" max="4" width="8.5703125" style="3" customWidth="1"/>
    <col min="5" max="5" width="12.85546875" style="3" customWidth="1"/>
    <col min="6" max="6" width="15.5703125" style="3" customWidth="1"/>
    <col min="7" max="7" width="9.85546875" style="9" customWidth="1"/>
    <col min="8" max="9" width="9.85546875" customWidth="1"/>
  </cols>
  <sheetData>
    <row r="1" spans="2:9" ht="16.5" customHeight="1" x14ac:dyDescent="0.25">
      <c r="B1" s="13" t="s">
        <v>76</v>
      </c>
    </row>
    <row r="2" spans="2:9" ht="13.5" customHeight="1" x14ac:dyDescent="0.25">
      <c r="B2" s="27" t="s">
        <v>0</v>
      </c>
      <c r="C2" s="27" t="s">
        <v>1</v>
      </c>
      <c r="D2" s="27" t="s">
        <v>2</v>
      </c>
      <c r="E2" s="27" t="s">
        <v>4</v>
      </c>
      <c r="F2" s="25" t="s">
        <v>6</v>
      </c>
      <c r="G2" s="30" t="s">
        <v>5</v>
      </c>
      <c r="H2" s="30"/>
      <c r="I2" s="30"/>
    </row>
    <row r="3" spans="2:9" ht="11.25" customHeight="1" x14ac:dyDescent="0.25">
      <c r="B3" s="27"/>
      <c r="C3" s="27"/>
      <c r="D3" s="27"/>
      <c r="E3" s="27"/>
      <c r="F3" s="26"/>
      <c r="G3" s="24" t="s">
        <v>144</v>
      </c>
      <c r="H3" s="23" t="s">
        <v>145</v>
      </c>
      <c r="I3" s="23" t="s">
        <v>146</v>
      </c>
    </row>
    <row r="4" spans="2:9" ht="44.25" customHeight="1" x14ac:dyDescent="0.25">
      <c r="B4" s="14" t="s">
        <v>100</v>
      </c>
      <c r="C4" s="6"/>
      <c r="D4" s="6">
        <v>1</v>
      </c>
      <c r="E4" s="6">
        <v>16</v>
      </c>
      <c r="F4" s="7">
        <v>41130</v>
      </c>
      <c r="G4" s="6"/>
      <c r="H4" s="11"/>
      <c r="I4" s="11">
        <v>1</v>
      </c>
    </row>
    <row r="5" spans="2:9" ht="44.25" customHeight="1" x14ac:dyDescent="0.25">
      <c r="B5" s="14" t="s">
        <v>101</v>
      </c>
      <c r="C5" s="6">
        <v>1</v>
      </c>
      <c r="D5" s="6"/>
      <c r="E5" s="6">
        <v>44</v>
      </c>
      <c r="F5" s="7">
        <v>41135</v>
      </c>
      <c r="G5" s="6"/>
      <c r="H5" s="22">
        <v>1</v>
      </c>
      <c r="I5" s="11"/>
    </row>
    <row r="6" spans="2:9" ht="44.25" customHeight="1" x14ac:dyDescent="0.25">
      <c r="B6" s="14" t="s">
        <v>16</v>
      </c>
      <c r="C6" s="6"/>
      <c r="D6" s="6">
        <v>1</v>
      </c>
      <c r="E6" s="6">
        <v>80</v>
      </c>
      <c r="F6" s="7">
        <v>41136</v>
      </c>
      <c r="G6" s="6">
        <v>1</v>
      </c>
      <c r="H6" s="22"/>
      <c r="I6" s="11"/>
    </row>
    <row r="7" spans="2:9" ht="44.25" customHeight="1" x14ac:dyDescent="0.25">
      <c r="B7" s="14" t="s">
        <v>102</v>
      </c>
      <c r="C7" s="6"/>
      <c r="D7" s="6">
        <v>1</v>
      </c>
      <c r="E7" s="6">
        <v>65</v>
      </c>
      <c r="F7" s="7">
        <v>41138</v>
      </c>
      <c r="G7" s="6"/>
      <c r="H7" s="11">
        <v>1</v>
      </c>
      <c r="I7" s="11"/>
    </row>
    <row r="8" spans="2:9" ht="44.25" customHeight="1" x14ac:dyDescent="0.25">
      <c r="B8" s="14" t="s">
        <v>103</v>
      </c>
      <c r="C8" s="6">
        <v>1</v>
      </c>
      <c r="D8" s="6"/>
      <c r="E8" s="6">
        <v>81</v>
      </c>
      <c r="F8" s="7">
        <v>41143</v>
      </c>
      <c r="G8" s="6"/>
      <c r="H8" s="11">
        <v>1</v>
      </c>
      <c r="I8" s="11"/>
    </row>
    <row r="9" spans="2:9" ht="44.25" customHeight="1" x14ac:dyDescent="0.25">
      <c r="B9" s="14" t="s">
        <v>104</v>
      </c>
      <c r="C9" s="6"/>
      <c r="D9" s="6">
        <v>1</v>
      </c>
      <c r="E9" s="6">
        <v>56</v>
      </c>
      <c r="F9" s="7">
        <v>41143</v>
      </c>
      <c r="G9" s="6"/>
      <c r="H9" s="22">
        <v>1</v>
      </c>
      <c r="I9" s="11"/>
    </row>
    <row r="10" spans="2:9" ht="44.25" customHeight="1" x14ac:dyDescent="0.25">
      <c r="B10" s="14" t="s">
        <v>105</v>
      </c>
      <c r="C10" s="6">
        <v>1</v>
      </c>
      <c r="D10" s="6"/>
      <c r="E10" s="6">
        <v>23</v>
      </c>
      <c r="F10" s="7">
        <v>41144</v>
      </c>
      <c r="G10" s="6"/>
      <c r="H10" s="11">
        <v>1</v>
      </c>
      <c r="I10" s="11"/>
    </row>
    <row r="11" spans="2:9" ht="44.25" customHeight="1" x14ac:dyDescent="0.25">
      <c r="B11" s="14" t="s">
        <v>16</v>
      </c>
      <c r="C11" s="6">
        <v>1</v>
      </c>
      <c r="D11" s="6"/>
      <c r="E11" s="6">
        <v>97</v>
      </c>
      <c r="F11" s="7">
        <v>41145</v>
      </c>
      <c r="G11" s="10"/>
      <c r="H11" s="2"/>
      <c r="I11" s="4">
        <v>1</v>
      </c>
    </row>
    <row r="12" spans="2:9" ht="44.25" customHeight="1" x14ac:dyDescent="0.25">
      <c r="B12" s="14" t="s">
        <v>106</v>
      </c>
      <c r="C12" s="6">
        <v>1</v>
      </c>
      <c r="D12" s="6"/>
      <c r="E12" s="6">
        <v>47</v>
      </c>
      <c r="F12" s="7">
        <v>41148</v>
      </c>
      <c r="G12" s="4"/>
      <c r="H12" s="4"/>
      <c r="I12" s="4">
        <v>1</v>
      </c>
    </row>
    <row r="13" spans="2:9" ht="44.25" customHeight="1" x14ac:dyDescent="0.25">
      <c r="B13" s="14" t="s">
        <v>107</v>
      </c>
      <c r="C13" s="6"/>
      <c r="D13" s="6">
        <v>1</v>
      </c>
      <c r="E13" s="6">
        <v>63</v>
      </c>
      <c r="F13" s="7">
        <v>41148</v>
      </c>
      <c r="G13" s="10"/>
      <c r="H13" s="4"/>
      <c r="I13" s="4">
        <v>1</v>
      </c>
    </row>
    <row r="14" spans="2:9" ht="44.25" customHeight="1" x14ac:dyDescent="0.25">
      <c r="B14" s="14" t="s">
        <v>108</v>
      </c>
      <c r="C14" s="6"/>
      <c r="D14" s="6">
        <v>1</v>
      </c>
      <c r="E14" s="6">
        <v>85</v>
      </c>
      <c r="F14" s="7">
        <v>41148</v>
      </c>
      <c r="G14" s="10">
        <v>1</v>
      </c>
      <c r="H14" s="4"/>
      <c r="I14" s="4"/>
    </row>
    <row r="15" spans="2:9" ht="44.25" customHeight="1" x14ac:dyDescent="0.25">
      <c r="B15" s="14" t="s">
        <v>109</v>
      </c>
      <c r="C15" s="6">
        <v>1</v>
      </c>
      <c r="D15" s="6"/>
      <c r="E15" s="6">
        <v>69</v>
      </c>
      <c r="F15" s="7">
        <v>41149</v>
      </c>
      <c r="G15" s="10">
        <v>1</v>
      </c>
      <c r="H15" s="4"/>
      <c r="I15" s="4"/>
    </row>
    <row r="16" spans="2:9" ht="44.25" customHeight="1" x14ac:dyDescent="0.25">
      <c r="B16" s="14" t="s">
        <v>110</v>
      </c>
      <c r="C16" s="6"/>
      <c r="D16" s="6">
        <v>1</v>
      </c>
      <c r="E16" s="6">
        <v>55</v>
      </c>
      <c r="F16" s="7">
        <v>41150</v>
      </c>
      <c r="G16" s="10"/>
      <c r="H16" s="22">
        <v>1</v>
      </c>
      <c r="I16" s="4"/>
    </row>
    <row r="17" spans="2:9" ht="44.25" customHeight="1" x14ac:dyDescent="0.25">
      <c r="B17" s="14" t="s">
        <v>81</v>
      </c>
      <c r="C17" s="6"/>
      <c r="D17" s="6">
        <v>1</v>
      </c>
      <c r="E17" s="6">
        <v>83</v>
      </c>
      <c r="F17" s="7">
        <v>41150</v>
      </c>
      <c r="G17" s="10"/>
      <c r="H17" s="4"/>
      <c r="I17" s="4">
        <v>1</v>
      </c>
    </row>
    <row r="18" spans="2:9" ht="44.25" customHeight="1" x14ac:dyDescent="0.25">
      <c r="B18" s="14" t="s">
        <v>111</v>
      </c>
      <c r="C18" s="6"/>
      <c r="D18" s="6">
        <v>1</v>
      </c>
      <c r="E18" s="6">
        <v>85</v>
      </c>
      <c r="F18" s="7">
        <v>41150</v>
      </c>
      <c r="G18" s="10"/>
      <c r="H18" s="4"/>
      <c r="I18" s="4">
        <v>1</v>
      </c>
    </row>
    <row r="19" spans="2:9" ht="44.25" customHeight="1" x14ac:dyDescent="0.25">
      <c r="B19" s="14" t="s">
        <v>112</v>
      </c>
      <c r="C19" s="6">
        <v>1</v>
      </c>
      <c r="D19" s="6"/>
      <c r="E19" s="6">
        <v>95</v>
      </c>
      <c r="F19" s="7">
        <v>41151</v>
      </c>
      <c r="G19" s="10"/>
      <c r="H19" s="4"/>
      <c r="I19" s="4">
        <v>1</v>
      </c>
    </row>
    <row r="20" spans="2:9" ht="15" customHeight="1" x14ac:dyDescent="0.25">
      <c r="B20" s="15"/>
      <c r="C20" s="4">
        <f>SUM(C4:C19)</f>
        <v>7</v>
      </c>
      <c r="D20" s="4">
        <f>SUM(D4:D19)</f>
        <v>9</v>
      </c>
      <c r="E20" s="4"/>
      <c r="F20" s="4"/>
      <c r="G20" s="4">
        <f t="shared" ref="E20:I20" si="0">SUM(G4:G19)</f>
        <v>3</v>
      </c>
      <c r="H20" s="4">
        <f t="shared" si="0"/>
        <v>6</v>
      </c>
      <c r="I20" s="4">
        <f t="shared" si="0"/>
        <v>7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B098F-E73E-46D2-BCB8-1BF2D94A0737}">
  <dimension ref="B1:I12"/>
  <sheetViews>
    <sheetView workbookViewId="0">
      <selection activeCell="J7" sqref="J7"/>
    </sheetView>
  </sheetViews>
  <sheetFormatPr baseColWidth="10" defaultRowHeight="15" x14ac:dyDescent="0.25"/>
  <cols>
    <col min="1" max="1" width="1.7109375" customWidth="1"/>
    <col min="2" max="2" width="59.140625" style="16" customWidth="1"/>
    <col min="3" max="3" width="8.42578125" style="3" customWidth="1"/>
    <col min="4" max="4" width="8.5703125" style="3" customWidth="1"/>
    <col min="5" max="5" width="12.85546875" style="3" customWidth="1"/>
    <col min="6" max="6" width="15.5703125" style="3" customWidth="1"/>
    <col min="7" max="7" width="9.85546875" style="9" customWidth="1"/>
    <col min="8" max="9" width="9.85546875" customWidth="1"/>
  </cols>
  <sheetData>
    <row r="1" spans="2:9" ht="16.5" customHeight="1" x14ac:dyDescent="0.25">
      <c r="B1" s="13" t="s">
        <v>77</v>
      </c>
    </row>
    <row r="2" spans="2:9" ht="13.5" customHeight="1" x14ac:dyDescent="0.25">
      <c r="B2" s="27" t="s">
        <v>0</v>
      </c>
      <c r="C2" s="27" t="s">
        <v>1</v>
      </c>
      <c r="D2" s="27" t="s">
        <v>2</v>
      </c>
      <c r="E2" s="27" t="s">
        <v>4</v>
      </c>
      <c r="F2" s="25" t="s">
        <v>6</v>
      </c>
      <c r="G2" s="30" t="s">
        <v>5</v>
      </c>
      <c r="H2" s="30"/>
      <c r="I2" s="30"/>
    </row>
    <row r="3" spans="2:9" ht="11.25" customHeight="1" x14ac:dyDescent="0.25">
      <c r="B3" s="27"/>
      <c r="C3" s="27"/>
      <c r="D3" s="27"/>
      <c r="E3" s="27"/>
      <c r="F3" s="26"/>
      <c r="G3" s="18" t="s">
        <v>144</v>
      </c>
      <c r="H3" s="17" t="s">
        <v>145</v>
      </c>
      <c r="I3" s="17" t="s">
        <v>146</v>
      </c>
    </row>
    <row r="4" spans="2:9" ht="44.25" customHeight="1" x14ac:dyDescent="0.25">
      <c r="B4" s="14" t="s">
        <v>113</v>
      </c>
      <c r="C4" s="6"/>
      <c r="D4" s="6">
        <v>1</v>
      </c>
      <c r="E4" s="6">
        <v>94</v>
      </c>
      <c r="F4" s="7">
        <v>41155</v>
      </c>
      <c r="G4" s="6">
        <v>1</v>
      </c>
      <c r="H4" s="11"/>
      <c r="I4" s="11"/>
    </row>
    <row r="5" spans="2:9" ht="44.25" customHeight="1" x14ac:dyDescent="0.25">
      <c r="B5" s="14" t="s">
        <v>114</v>
      </c>
      <c r="C5" s="6">
        <v>1</v>
      </c>
      <c r="D5" s="6"/>
      <c r="E5" s="6">
        <v>83</v>
      </c>
      <c r="F5" s="7">
        <v>41158</v>
      </c>
      <c r="G5" s="6"/>
      <c r="H5" s="22">
        <v>1</v>
      </c>
      <c r="I5" s="11"/>
    </row>
    <row r="6" spans="2:9" ht="44.25" customHeight="1" x14ac:dyDescent="0.25">
      <c r="B6" s="14" t="s">
        <v>115</v>
      </c>
      <c r="C6" s="6">
        <v>1</v>
      </c>
      <c r="D6" s="6"/>
      <c r="E6" s="6">
        <v>31</v>
      </c>
      <c r="F6" s="7">
        <v>41164</v>
      </c>
      <c r="G6" s="6"/>
      <c r="H6" s="22">
        <v>1</v>
      </c>
      <c r="I6" s="11"/>
    </row>
    <row r="7" spans="2:9" ht="44.25" customHeight="1" x14ac:dyDescent="0.25">
      <c r="B7" s="14" t="s">
        <v>116</v>
      </c>
      <c r="C7" s="6"/>
      <c r="D7" s="6">
        <v>1</v>
      </c>
      <c r="E7" s="6" t="s">
        <v>22</v>
      </c>
      <c r="F7" s="7">
        <v>41165</v>
      </c>
      <c r="G7" s="6"/>
      <c r="H7" s="11">
        <v>1</v>
      </c>
      <c r="I7" s="11"/>
    </row>
    <row r="8" spans="2:9" ht="44.25" customHeight="1" x14ac:dyDescent="0.25">
      <c r="B8" s="14" t="s">
        <v>117</v>
      </c>
      <c r="C8" s="6">
        <v>1</v>
      </c>
      <c r="D8" s="6"/>
      <c r="E8" s="6">
        <v>66</v>
      </c>
      <c r="F8" s="7">
        <v>41169</v>
      </c>
      <c r="G8" s="6">
        <v>1</v>
      </c>
      <c r="H8" s="11"/>
      <c r="I8" s="11"/>
    </row>
    <row r="9" spans="2:9" ht="44.25" customHeight="1" x14ac:dyDescent="0.25">
      <c r="B9" s="14" t="s">
        <v>118</v>
      </c>
      <c r="C9" s="6">
        <v>1</v>
      </c>
      <c r="D9" s="6"/>
      <c r="E9" s="6">
        <v>67</v>
      </c>
      <c r="F9" s="7">
        <v>41173</v>
      </c>
      <c r="G9" s="6"/>
      <c r="H9" s="22">
        <v>1</v>
      </c>
      <c r="I9" s="11"/>
    </row>
    <row r="10" spans="2:9" ht="44.25" customHeight="1" x14ac:dyDescent="0.25">
      <c r="B10" s="14" t="s">
        <v>119</v>
      </c>
      <c r="C10" s="6">
        <v>1</v>
      </c>
      <c r="D10" s="6"/>
      <c r="E10" s="6">
        <v>21</v>
      </c>
      <c r="F10" s="7">
        <v>41173</v>
      </c>
      <c r="G10" s="6"/>
      <c r="H10" s="11"/>
      <c r="I10" s="11">
        <v>1</v>
      </c>
    </row>
    <row r="11" spans="2:9" ht="16.5" customHeight="1" x14ac:dyDescent="0.25">
      <c r="B11" s="15"/>
      <c r="C11" s="4"/>
      <c r="D11" s="4"/>
      <c r="E11" s="4"/>
      <c r="F11" s="4"/>
      <c r="G11" s="10"/>
      <c r="H11" s="2"/>
      <c r="I11" s="2"/>
    </row>
    <row r="12" spans="2:9" ht="15" customHeight="1" x14ac:dyDescent="0.25">
      <c r="B12" s="15"/>
      <c r="C12" s="4">
        <f>SUM(C4:C11)</f>
        <v>5</v>
      </c>
      <c r="D12" s="4">
        <f>SUM(D4:D11)</f>
        <v>2</v>
      </c>
      <c r="E12" s="4"/>
      <c r="F12" s="4"/>
      <c r="G12" s="4">
        <f t="shared" ref="G12:I12" si="0">SUM(G4:G11)</f>
        <v>2</v>
      </c>
      <c r="H12" s="4">
        <f t="shared" si="0"/>
        <v>4</v>
      </c>
      <c r="I12" s="4">
        <f t="shared" si="0"/>
        <v>1</v>
      </c>
    </row>
  </sheetData>
  <mergeCells count="6">
    <mergeCell ref="G2:I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Agos</vt:lpstr>
      <vt:lpstr>Sep</vt:lpstr>
      <vt:lpstr>Oct</vt:lpstr>
      <vt:lpstr>Nov</vt:lpstr>
      <vt:lpstr>Dic</vt:lpstr>
      <vt:lpstr>Ene!Área_de_impresión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GUAZAPA</dc:creator>
  <cp:lastModifiedBy>GUAZAPA</cp:lastModifiedBy>
  <cp:lastPrinted>2021-01-22T20:58:11Z</cp:lastPrinted>
  <dcterms:created xsi:type="dcterms:W3CDTF">2021-01-22T20:09:17Z</dcterms:created>
  <dcterms:modified xsi:type="dcterms:W3CDTF">2021-02-04T20:37:08Z</dcterms:modified>
</cp:coreProperties>
</file>