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E41C437D-3F8D-4F42-85C2-F2F869DA42A1}" xr6:coauthVersionLast="46" xr6:coauthVersionMax="46" xr10:uidLastSave="{00000000-0000-0000-0000-000000000000}"/>
  <bookViews>
    <workbookView xWindow="-120" yWindow="-120" windowWidth="20730" windowHeight="11160" activeTab="6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H17" i="8"/>
  <c r="I17" i="8"/>
  <c r="G18" i="9"/>
  <c r="H18" i="9"/>
  <c r="I18" i="9"/>
  <c r="D14" i="10"/>
  <c r="G14" i="10"/>
  <c r="H14" i="10"/>
  <c r="I14" i="10"/>
  <c r="G15" i="11"/>
  <c r="H15" i="11"/>
  <c r="I15" i="11"/>
  <c r="H8" i="12"/>
  <c r="I8" i="12"/>
  <c r="G8" i="12"/>
  <c r="I14" i="1"/>
  <c r="H14" i="1"/>
  <c r="G14" i="1"/>
  <c r="I7" i="2"/>
  <c r="H7" i="2"/>
  <c r="G7" i="2"/>
  <c r="H16" i="3"/>
  <c r="I16" i="3"/>
  <c r="G16" i="3"/>
  <c r="H20" i="4"/>
  <c r="I20" i="4"/>
  <c r="G20" i="4"/>
  <c r="C20" i="4"/>
  <c r="H15" i="5"/>
  <c r="I15" i="5"/>
  <c r="G15" i="5"/>
  <c r="D15" i="5"/>
  <c r="C15" i="5"/>
  <c r="H17" i="6"/>
  <c r="I17" i="6"/>
  <c r="G17" i="6"/>
  <c r="H22" i="7"/>
  <c r="I22" i="7"/>
  <c r="G22" i="7"/>
  <c r="D8" i="12"/>
  <c r="C8" i="12"/>
  <c r="D15" i="11"/>
  <c r="C15" i="11"/>
  <c r="C14" i="10"/>
  <c r="D18" i="9"/>
  <c r="C18" i="9"/>
  <c r="D17" i="8"/>
  <c r="C17" i="8"/>
  <c r="D22" i="7"/>
  <c r="C22" i="7"/>
  <c r="D17" i="6"/>
  <c r="C17" i="6"/>
  <c r="D20" i="4"/>
  <c r="D16" i="3"/>
  <c r="C16" i="3"/>
  <c r="D7" i="2"/>
  <c r="C7" i="2"/>
  <c r="D14" i="1"/>
  <c r="C14" i="1"/>
</calcChain>
</file>

<file path=xl/sharedStrings.xml><?xml version="1.0" encoding="utf-8"?>
<sst xmlns="http://schemas.openxmlformats.org/spreadsheetml/2006/main" count="264" uniqueCount="144">
  <si>
    <t>Causa del deceso</t>
  </si>
  <si>
    <t>Hombre</t>
  </si>
  <si>
    <t xml:space="preserve">Mujer </t>
  </si>
  <si>
    <t>Enero</t>
  </si>
  <si>
    <t>Edad</t>
  </si>
  <si>
    <t xml:space="preserve">Lugar </t>
  </si>
  <si>
    <t>Fecha</t>
  </si>
  <si>
    <t>MARZO</t>
  </si>
  <si>
    <t>FEBRERO</t>
  </si>
  <si>
    <t>ABRIL</t>
  </si>
  <si>
    <t>MAYO</t>
  </si>
  <si>
    <t>JUNIO</t>
  </si>
  <si>
    <t>JULIO</t>
  </si>
  <si>
    <t>AGOSTO</t>
  </si>
  <si>
    <t>HERIDAS PENETRANTES PRODUCIDAS POR ARMA CONTUSO CORTANTE</t>
  </si>
  <si>
    <t>NEUMONIA</t>
  </si>
  <si>
    <t>INFARTO CARDIACO</t>
  </si>
  <si>
    <t>INFARTO AGUDO AL MIOCARDIO</t>
  </si>
  <si>
    <t>PARO CARDIORESPIRATORIO</t>
  </si>
  <si>
    <t>DIABETES MELLITUS TIPO 2, HIPERTENCION ARTERIAL, SEPSIS SEVERA</t>
  </si>
  <si>
    <t xml:space="preserve">INSUFICIENCIA CARDIACA CRONICA </t>
  </si>
  <si>
    <t>CIRROSIS HEPATICA, ALCOHOLISMO CRONICA</t>
  </si>
  <si>
    <t>PARO CARDIACO TUBERCULOSIS PULMONAR V.I.H.SIDA</t>
  </si>
  <si>
    <t>HERIDAS PENETRANTES DE CRANEO Y CARA PRODUCIDAS POR ARMA BLANCA</t>
  </si>
  <si>
    <t>PARA CARDIO RESPIRATORIO PROVOCADO POR DESNUTRICION SEVERA</t>
  </si>
  <si>
    <t>NEUMONIA ADQUIRIDA EN LA COMUNIDAD, MAS INSUFICIENCIA RENAL CRONICA</t>
  </si>
  <si>
    <t>SKCK SEPTICO, BACTEREMIA POR NEUMONIA NOSOCOMIAL RENAL CRONICA</t>
  </si>
  <si>
    <t xml:space="preserve">HERIDAS PENETRANTES DE TORAX PRODUCIDAS POR ARMA PUNZO CORTANTE                                             </t>
  </si>
  <si>
    <t>CANCER PULMONAR</t>
  </si>
  <si>
    <t>INDETERMINADA</t>
  </si>
  <si>
    <t>11/32013</t>
  </si>
  <si>
    <t>SEPTICEMIA IZQUEMICA MAS SCHOK SEPTICO</t>
  </si>
  <si>
    <t>INSUFICIENCIA RENAL CRONICA TERMINAL MAS CARDIOPATIA ISQUEMICA</t>
  </si>
  <si>
    <t>CARDIOMIOPATIA DILATADA MAS ENFERMEDAD PULMONAR OBSTRUCTIVA CRONICA</t>
  </si>
  <si>
    <t>PARO CARDIO RESPIRATORIO OCASIONADO POR CANCER INTRAABDOMINAL</t>
  </si>
  <si>
    <t>SHOCK NEUROGENICO MAS TRAUMA VERTEBRO MEDULAR</t>
  </si>
  <si>
    <t>SEPSIS NEONATAL TEMPRANA,PREMATURES DE VEINTICUATRO SEMANAS</t>
  </si>
  <si>
    <t>24 SEMANAS</t>
  </si>
  <si>
    <t>INSUFICIENCIA RESPIRATORIA AGUDA POR ENFERMEDAD PULMONAR</t>
  </si>
  <si>
    <t>ENFERMEDAD RENAL CRONICA TERMINAL, EDEMA AGUDO DE PULMON, HIPERTENCION ARTERIAL</t>
  </si>
  <si>
    <t xml:space="preserve">PARO CARDIACO RESPIRATORIO </t>
  </si>
  <si>
    <t>INSUFICIENCIA RENAL CRONICA MAS PARO CARDIORESPIRATORIO</t>
  </si>
  <si>
    <t>PARO CARDIO RESPIRATORIO PROVOCADO POR CANCER DE PROSTATA</t>
  </si>
  <si>
    <t>PARO CARDIORESPIRATORIO PRODUCIDO POR UNA CARDIOPATIA DILATADA</t>
  </si>
  <si>
    <t>FRACTURA DE CADERA POR CAIDA MAS INSUFICIENCIA CARDIACA</t>
  </si>
  <si>
    <t>TRAUMA CRANEAL SEVERO PRODUCIDDO POR HECHO DE TRANSITO</t>
  </si>
  <si>
    <t xml:space="preserve">CANCER DE PULMON </t>
  </si>
  <si>
    <t>NEUMONIA COMUNITARIA, ULCERAS INFECTADA, ACCIDENTE CEREBROVASCULAR HEMORRAGIA</t>
  </si>
  <si>
    <t>NEFROPATIA CRONICA, DEABETES MELLITUS DOS, IZQUEMIA, ABDOMEN, SHOCK SEPTICO</t>
  </si>
  <si>
    <t>INFARTO MIOCARDIO</t>
  </si>
  <si>
    <t>PARO CARIO RESPIRATORIO</t>
  </si>
  <si>
    <t>INFARTO AGUDO DEL MIOCARDIO MAS DEABETES MELLITUS CONTROLADA</t>
  </si>
  <si>
    <t>PARO CARDIO RESPIRATIRIO PRODUCIDO POR ENFERMEDAD DIGESTIVA</t>
  </si>
  <si>
    <t xml:space="preserve">TAQUICARDIA VENTICULAR </t>
  </si>
  <si>
    <t>INSUFICIENCIA RENAL CRONICA</t>
  </si>
  <si>
    <t>MIOCARDIOPATIA DILATADA, INSUFICIENCIA CARDIACA CONGESTIVA</t>
  </si>
  <si>
    <t>PARO CARDIO RESPIRATORIO POR DESNUTRICION SEVERA MAS ENFERMEDAD CRONICA INTESTINAL</t>
  </si>
  <si>
    <t>PARO CARDIO RESPIRATORIO OBSTRUCTIVO</t>
  </si>
  <si>
    <t>PARO CARDIO REPIRATORIO OCACIONADO POR  HIPERTENCION ARTERIAL CARDIACA CRONICA</t>
  </si>
  <si>
    <t>EDEMA PULMONAR</t>
  </si>
  <si>
    <t>HERIDAS CRANEOENCEFALICA PRODUCIDA POR ARMA DE FUEGO</t>
  </si>
  <si>
    <t>TRAUMATISMO CRANEO ENCEFALICO SEVERO</t>
  </si>
  <si>
    <t xml:space="preserve">INSUFICIENCIA RENAL CRONICA </t>
  </si>
  <si>
    <t>DIABETES MELLITUS TIPO DOS</t>
  </si>
  <si>
    <t>PARO CARDIO RESPIRATORIO PROVOCADO POR ENFERMEDAD CRONICA DEGENERATIVA</t>
  </si>
  <si>
    <t>PARO CARDIO PULMONAR PROVOCADO POR UNA ENFERMEDAD CRONICA TERMINAL</t>
  </si>
  <si>
    <t>PARO CARDIORESPIRATORIO PROVOCADO POR INSUFICIENCIA RENAL CRONICA TERMINAL</t>
  </si>
  <si>
    <t>PARO CARDIO RESPIRATORIO POR ENFERMEDAD PULMONAR CRONICA</t>
  </si>
  <si>
    <t>ENFERMEDAD RENAL CRONICA DEFINITIVA MAS ACIDOSIS METABOLICA</t>
  </si>
  <si>
    <t>ACCIDENTE CEREBRO VASCULAR</t>
  </si>
  <si>
    <t>18/62013</t>
  </si>
  <si>
    <t>NEUMONIA CONGENITA MAS PARO CARDIORESPIRATORIO</t>
  </si>
  <si>
    <t>CANCER GASTRICO</t>
  </si>
  <si>
    <t>FALLA MULTISISTEMICA PO0R SENILIDAD</t>
  </si>
  <si>
    <t>INSUFICIENCIA RENAL CRONICA MAS DESNUTRICION DEL ADULTO</t>
  </si>
  <si>
    <t>PARO CARDIORESPIRATORIO MAS SEPSIS GENERALIZADA</t>
  </si>
  <si>
    <t>CANCER CERVICO UTERINO MAS FALLA MULTISISTEMICA</t>
  </si>
  <si>
    <t>FALLA RENAL AGUDIZADA MAS NEUMONIA SEVERA</t>
  </si>
  <si>
    <t>FALLO CARDIORESPIRATORIO</t>
  </si>
  <si>
    <t>INTOXICACION ALCOHOLICA</t>
  </si>
  <si>
    <t>SECCION MEDULAR, DEBIDO A HERIDA PENETRANTE DE NUCA, PRODUCIDO PORMA BLANCA</t>
  </si>
  <si>
    <t>PARO CARDIORESPIRATORIO PROVOCADO POR ENFERMEDAD CRONICA REUMATICA Y DESNUTRICION</t>
  </si>
  <si>
    <t>ABORTO</t>
  </si>
  <si>
    <t>IMPUBER</t>
  </si>
  <si>
    <t>CASA</t>
  </si>
  <si>
    <t>HOSPITAL</t>
  </si>
  <si>
    <t>OTROS</t>
  </si>
  <si>
    <t>HERIDAS DE CRANEO, ABDOMEN Y CUELLO PRODUCIDAS POR PROYECTILES DE ARMA DE FUEGO</t>
  </si>
  <si>
    <t>METASTASICA  DISEMINADA</t>
  </si>
  <si>
    <t>PARO CARDIO RESPITARIO, MAS DIABETES MELLITUS TIPO DOS</t>
  </si>
  <si>
    <t>PARO CARDIO RESPIRATOIO, PROVOVADO POR UNA ENFERMEDAD RENAL CRONICA TERMINAL</t>
  </si>
  <si>
    <t xml:space="preserve">PARO CARDIO RESPIRATORIO </t>
  </si>
  <si>
    <t>HIPERTENCION ARTERIAL CRONICA MAS CIRROSIS HEPATICA</t>
  </si>
  <si>
    <t xml:space="preserve">POLITRAUMATISMO </t>
  </si>
  <si>
    <t>ASFIXIA POR AHORCADURA</t>
  </si>
  <si>
    <t>PARO CARDIO RESPIRATORIO MAS CARDIOPATIA IZQUEMICA</t>
  </si>
  <si>
    <t>HERIDAS DE CABEZA TORAX, ABDOMEN POR ARMA DE FUEGO Y ARMA CONTUSO CORTANTE</t>
  </si>
  <si>
    <t>HEMORRAGIA INTERNA PARENQUIMATOSA MAS HIPERTENSION ARTERIAL</t>
  </si>
  <si>
    <t>INFARTO AL MIOCARDIO</t>
  </si>
  <si>
    <t>DIABETES MELLITUS MAS GANGRENA GASEOSA DE PIERNA IZQUIEDA MAS SHOCK SEPTICO</t>
  </si>
  <si>
    <t>INTOXICACION BIPERIDATO  GRAMOXONE</t>
  </si>
  <si>
    <t xml:space="preserve">NEUMONIA </t>
  </si>
  <si>
    <t>PARO CARDIO RESPIRATORIO MAS MELLITUS DOS</t>
  </si>
  <si>
    <t>INFOMA NO HODCKIN NEUTROPENIA FEBRIL MAS NEUMONETIS POR ASPIRACION</t>
  </si>
  <si>
    <t>DIABETES MELLITUS TIPO DOS CELULITIS PIE DERECHO , MAS FALLA RENAL</t>
  </si>
  <si>
    <t>INSUFICIENCIA PULMONAR</t>
  </si>
  <si>
    <t>HEMORRAGIA INTRAPARENQUIMATOSA</t>
  </si>
  <si>
    <t>POLITRAUMATISMO</t>
  </si>
  <si>
    <t>INSUFICIENCIA RENAL CRONICA, PERICARDITIS AGUDA MAS CARDIOPATIA DILATADA SEVERA</t>
  </si>
  <si>
    <t>PARO CARDIORESPIRATORIO MAS CANCER GASTRICO</t>
  </si>
  <si>
    <t>INSUFICIENCIA CARDIACA MAS CANCER DE MAMA</t>
  </si>
  <si>
    <t>HERIDAS DE TORAX Y ABDOMEN POR ARMA DE FUEGO</t>
  </si>
  <si>
    <t>MIOCARDIOPATIA DILATADA MAS FIBRILACION VENTRICULAR</t>
  </si>
  <si>
    <t>9/92013</t>
  </si>
  <si>
    <t>NEUMONIA NOSOCOMIAL MAS HEMORRAGIA INTRAPARENQUIMATOSA</t>
  </si>
  <si>
    <t>POLITRAUMATISMO POR ACCIDENTE DE TRANSITO</t>
  </si>
  <si>
    <t>HERIDAS PENETRANTES DE CRANEO POR ARMA DE FUEGO</t>
  </si>
  <si>
    <t>NACIDO MUERTO</t>
  </si>
  <si>
    <t>ENFERMEDAD RENAL CRONICA, DIABETES MELLITUS DOS, HIPERTENCION ARTERIAL</t>
  </si>
  <si>
    <t>ENFERMEDAD RENAL CRONICA. SEPSIS SEVERA, MEUMONIA ASPIRATIVA, ULCERA CRONICA</t>
  </si>
  <si>
    <t>CARDIORESPIRATORIO</t>
  </si>
  <si>
    <t>SHOCK SEPTICO MAS DESNUTRICION DEL ADULTO</t>
  </si>
  <si>
    <t>CANCER RENAL TERMINAL</t>
  </si>
  <si>
    <t>PARO CARDIO RESPIRATORIO</t>
  </si>
  <si>
    <t>PARO CARDIORESPIRATORIO PROVOCADO POR CANCER PROSTATICO MALIGNO</t>
  </si>
  <si>
    <t>ACCIDENTE CEREBROVASCULAR HEMORRAGICO</t>
  </si>
  <si>
    <t>HERIDAS PENETRANTES DE CRANEO Y CUELLO POR ARMA DE FUEGO</t>
  </si>
  <si>
    <t>SHOCK SEPTICO MAS INFECCION DE VIAS URINARIAS</t>
  </si>
  <si>
    <t>PERFORACION D EARTERIA TORAXICA MAS TORAX PRODUCIDAS POR ARMA DE FUEGO</t>
  </si>
  <si>
    <t>SHOCK SEPTICO MAS ABDOMEN AGUDO MAS INSUFICIENCIA RENAL</t>
  </si>
  <si>
    <t>COAGULACION  INTRAVASCULAR DISEMINADA MAS CHOQUE SEPTIECO MAS HIDROCEFALIA</t>
  </si>
  <si>
    <t>2 MESES</t>
  </si>
  <si>
    <t>EDEMA AGUDO PULMONAR  INSUFICIENCIARENAL TERMINAL</t>
  </si>
  <si>
    <t>INSUFICIENCIA RESPIRATORIA CRONICA</t>
  </si>
  <si>
    <t>MIELOMA MULTIPLES</t>
  </si>
  <si>
    <t>TRONBOSIS ARTERIAL DE MIEMBRO INFERIOR IZQUIERDO MAS INSUFICIENCIA RENAL CRONICA</t>
  </si>
  <si>
    <t>INFARTO CEREBRAL, PRODUCIDO PO UN SIMDROME EPILEPTICO</t>
  </si>
  <si>
    <t>PARO CARDIO RESPIRATORIO   PROVOCADO POR NEUMONIA MAS SEPSIS</t>
  </si>
  <si>
    <t xml:space="preserve">PARO CARDIORESPIRATORIO </t>
  </si>
  <si>
    <t>ABDOMEN SEPTICO MAS TRAUMA CERRADO DE ABDOMEN</t>
  </si>
  <si>
    <t>INTOXICACION CON CIANURO</t>
  </si>
  <si>
    <t>NEUMONIA NOSOCOMIAL MAS DIABETES MELLITUS TIPO DOS</t>
  </si>
  <si>
    <t>TRAUMATISMO CRANEOENCEFALICO SEVERO, POR ECHO DE TRANSITO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</si>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</sst>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14"/>
  <sheetViews>
    <sheetView workbookViewId="0">
      <selection activeCell="K5" sqref="K5"/>
    </sheetView>
  </sheetViews>
  <sheetFormatPr baseColWidth="10" defaultRowHeight="15" x14ac:dyDescent="0.25"/>
  <cols>
    <col min="1" max="1" width="1.7109375" customWidth="1"/>
    <col min="2" max="2" width="74.5703125" customWidth="1"/>
    <col min="3" max="3" width="8.42578125" style="3" customWidth="1"/>
    <col min="4" max="4" width="8.5703125" style="3" customWidth="1"/>
    <col min="5" max="5" width="7.71093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" t="s">
        <v>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s="7" customFormat="1" ht="37.5" customHeight="1" x14ac:dyDescent="0.25">
      <c r="B4" s="5" t="s">
        <v>14</v>
      </c>
      <c r="C4" s="5">
        <v>1</v>
      </c>
      <c r="D4" s="5"/>
      <c r="E4" s="5">
        <v>23</v>
      </c>
      <c r="F4" s="6">
        <v>41278</v>
      </c>
      <c r="G4" s="25"/>
      <c r="H4" s="23"/>
      <c r="I4" s="23">
        <v>1</v>
      </c>
    </row>
    <row r="5" spans="2:9" s="7" customFormat="1" ht="37.5" customHeight="1" x14ac:dyDescent="0.25">
      <c r="B5" s="5" t="s">
        <v>15</v>
      </c>
      <c r="C5" s="5">
        <v>1</v>
      </c>
      <c r="D5" s="5"/>
      <c r="E5" s="5">
        <v>37</v>
      </c>
      <c r="F5" s="6">
        <v>41278</v>
      </c>
      <c r="G5" s="25"/>
      <c r="H5" s="23"/>
      <c r="I5" s="23">
        <v>1</v>
      </c>
    </row>
    <row r="6" spans="2:9" s="7" customFormat="1" ht="37.5" customHeight="1" x14ac:dyDescent="0.25">
      <c r="B6" s="5" t="s">
        <v>16</v>
      </c>
      <c r="C6" s="5"/>
      <c r="D6" s="5">
        <v>1</v>
      </c>
      <c r="E6" s="5">
        <v>80</v>
      </c>
      <c r="F6" s="6">
        <v>41278</v>
      </c>
      <c r="G6" s="25"/>
      <c r="H6" s="23"/>
      <c r="I6" s="23">
        <v>1</v>
      </c>
    </row>
    <row r="7" spans="2:9" s="7" customFormat="1" ht="37.5" customHeight="1" x14ac:dyDescent="0.25">
      <c r="B7" s="5" t="s">
        <v>17</v>
      </c>
      <c r="C7" s="5">
        <v>1</v>
      </c>
      <c r="D7" s="5"/>
      <c r="E7" s="5">
        <v>55</v>
      </c>
      <c r="F7" s="6">
        <v>41281</v>
      </c>
      <c r="G7" s="25"/>
      <c r="H7" s="23">
        <v>1</v>
      </c>
      <c r="I7" s="23"/>
    </row>
    <row r="8" spans="2:9" s="7" customFormat="1" ht="37.5" customHeight="1" x14ac:dyDescent="0.25">
      <c r="B8" s="5" t="s">
        <v>18</v>
      </c>
      <c r="C8" s="5">
        <v>1</v>
      </c>
      <c r="D8" s="5"/>
      <c r="E8" s="5">
        <v>81</v>
      </c>
      <c r="F8" s="6">
        <v>114329</v>
      </c>
      <c r="G8" s="25"/>
      <c r="H8" s="23"/>
      <c r="I8" s="23">
        <v>1</v>
      </c>
    </row>
    <row r="9" spans="2:9" s="7" customFormat="1" ht="37.5" customHeight="1" x14ac:dyDescent="0.25">
      <c r="B9" s="5" t="s">
        <v>19</v>
      </c>
      <c r="C9" s="5"/>
      <c r="D9" s="5">
        <v>1</v>
      </c>
      <c r="E9" s="5">
        <v>55</v>
      </c>
      <c r="F9" s="6">
        <v>41283</v>
      </c>
      <c r="G9" s="25"/>
      <c r="H9" s="23">
        <v>1</v>
      </c>
      <c r="I9" s="23"/>
    </row>
    <row r="10" spans="2:9" s="7" customFormat="1" ht="37.5" customHeight="1" x14ac:dyDescent="0.25">
      <c r="B10" s="5" t="s">
        <v>20</v>
      </c>
      <c r="C10" s="5"/>
      <c r="D10" s="5">
        <v>1</v>
      </c>
      <c r="E10" s="5">
        <v>76</v>
      </c>
      <c r="F10" s="6">
        <v>41290</v>
      </c>
      <c r="G10" s="25"/>
      <c r="H10" s="23"/>
      <c r="I10" s="23">
        <v>1</v>
      </c>
    </row>
    <row r="11" spans="2:9" s="7" customFormat="1" ht="37.5" customHeight="1" x14ac:dyDescent="0.25">
      <c r="B11" s="5" t="s">
        <v>21</v>
      </c>
      <c r="C11" s="5">
        <v>1</v>
      </c>
      <c r="D11" s="5"/>
      <c r="E11" s="5">
        <v>58</v>
      </c>
      <c r="F11" s="6">
        <v>41295</v>
      </c>
      <c r="G11" s="25"/>
      <c r="H11" s="23"/>
      <c r="I11" s="23">
        <v>1</v>
      </c>
    </row>
    <row r="12" spans="2:9" s="7" customFormat="1" ht="37.5" customHeight="1" x14ac:dyDescent="0.25">
      <c r="B12" s="5" t="s">
        <v>22</v>
      </c>
      <c r="C12" s="5">
        <v>1</v>
      </c>
      <c r="D12" s="5"/>
      <c r="E12" s="5">
        <v>78</v>
      </c>
      <c r="F12" s="6">
        <v>41298</v>
      </c>
      <c r="G12" s="25"/>
      <c r="H12" s="23"/>
      <c r="I12" s="23">
        <v>1</v>
      </c>
    </row>
    <row r="13" spans="2:9" s="7" customFormat="1" ht="37.5" customHeight="1" x14ac:dyDescent="0.25">
      <c r="B13" s="5" t="s">
        <v>23</v>
      </c>
      <c r="C13" s="5">
        <v>1</v>
      </c>
      <c r="D13" s="5"/>
      <c r="E13" s="5">
        <v>34</v>
      </c>
      <c r="F13" s="6">
        <v>41303</v>
      </c>
      <c r="G13" s="25"/>
      <c r="H13" s="23"/>
      <c r="I13" s="23">
        <v>1</v>
      </c>
    </row>
    <row r="14" spans="2:9" x14ac:dyDescent="0.25">
      <c r="B14" s="2"/>
      <c r="C14" s="4">
        <f>SUM(C4:C13)</f>
        <v>7</v>
      </c>
      <c r="D14" s="4">
        <f>SUM(D4:D13)</f>
        <v>3</v>
      </c>
      <c r="E14" s="4"/>
      <c r="F14" s="4"/>
      <c r="G14" s="23">
        <f>SUM(G4:G13)</f>
        <v>0</v>
      </c>
      <c r="H14" s="23">
        <f>SUM(H4:H13)</f>
        <v>2</v>
      </c>
      <c r="I14" s="23">
        <f>SUM(I4:I13)</f>
        <v>8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7"/>
  <sheetViews>
    <sheetView workbookViewId="0">
      <selection activeCell="J14" sqref="J14"/>
    </sheetView>
  </sheetViews>
  <sheetFormatPr baseColWidth="10" defaultRowHeight="15" x14ac:dyDescent="0.25"/>
  <cols>
    <col min="1" max="1" width="1.7109375" style="17" customWidth="1"/>
    <col min="2" max="2" width="59.140625" style="17" customWidth="1"/>
    <col min="3" max="3" width="8.42578125" style="8" customWidth="1"/>
    <col min="4" max="4" width="8.5703125" style="8" customWidth="1"/>
    <col min="5" max="5" width="12.85546875" style="8" customWidth="1"/>
    <col min="6" max="6" width="15.5703125" style="8" customWidth="1"/>
    <col min="7" max="9" width="11.42578125" style="3"/>
    <col min="10" max="16384" width="11.42578125" style="17"/>
  </cols>
  <sheetData>
    <row r="1" spans="2:9" ht="16.5" customHeight="1" x14ac:dyDescent="0.25">
      <c r="B1" s="16" t="s">
        <v>8</v>
      </c>
    </row>
    <row r="2" spans="2:9" ht="13.5" customHeight="1" x14ac:dyDescent="0.25">
      <c r="B2" s="31" t="s">
        <v>0</v>
      </c>
      <c r="C2" s="31" t="s">
        <v>1</v>
      </c>
      <c r="D2" s="31" t="s">
        <v>2</v>
      </c>
      <c r="E2" s="31" t="s">
        <v>4</v>
      </c>
      <c r="F2" s="29" t="s">
        <v>6</v>
      </c>
      <c r="G2" s="32" t="s">
        <v>5</v>
      </c>
      <c r="H2" s="32"/>
      <c r="I2" s="32"/>
    </row>
    <row r="3" spans="2:9" ht="11.25" customHeight="1" x14ac:dyDescent="0.25">
      <c r="B3" s="31"/>
      <c r="C3" s="31"/>
      <c r="D3" s="31"/>
      <c r="E3" s="31"/>
      <c r="F3" s="30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5" t="s">
        <v>24</v>
      </c>
      <c r="C4" s="5">
        <v>1</v>
      </c>
      <c r="D4" s="5"/>
      <c r="E4" s="5">
        <v>82</v>
      </c>
      <c r="F4" s="6">
        <v>41309</v>
      </c>
      <c r="G4" s="25"/>
      <c r="H4" s="23"/>
      <c r="I4" s="23">
        <v>1</v>
      </c>
    </row>
    <row r="5" spans="2:9" ht="44.25" customHeight="1" x14ac:dyDescent="0.25">
      <c r="B5" s="18" t="s">
        <v>25</v>
      </c>
      <c r="C5" s="9"/>
      <c r="D5" s="9">
        <v>1</v>
      </c>
      <c r="E5" s="9">
        <v>78</v>
      </c>
      <c r="F5" s="19">
        <v>41320</v>
      </c>
      <c r="G5" s="25"/>
      <c r="H5" s="23">
        <v>1</v>
      </c>
      <c r="I5" s="23"/>
    </row>
    <row r="6" spans="2:9" ht="44.25" customHeight="1" x14ac:dyDescent="0.25">
      <c r="B6" s="18" t="s">
        <v>26</v>
      </c>
      <c r="C6" s="9">
        <v>1</v>
      </c>
      <c r="D6" s="9"/>
      <c r="E6" s="9">
        <v>43</v>
      </c>
      <c r="F6" s="19">
        <v>41326</v>
      </c>
      <c r="G6" s="25"/>
      <c r="H6" s="23">
        <v>1</v>
      </c>
      <c r="I6" s="23"/>
    </row>
    <row r="7" spans="2:9" ht="15" customHeight="1" x14ac:dyDescent="0.25">
      <c r="B7" s="18"/>
      <c r="C7" s="9">
        <f>SUM(C4:C6)</f>
        <v>2</v>
      </c>
      <c r="D7" s="9">
        <f>SUM(D4:D6)</f>
        <v>1</v>
      </c>
      <c r="E7" s="9"/>
      <c r="F7" s="9"/>
      <c r="G7" s="23">
        <f>SUM(G4:G6)</f>
        <v>0</v>
      </c>
      <c r="H7" s="23">
        <f>SUM(H4:H6)</f>
        <v>2</v>
      </c>
      <c r="I7" s="23">
        <f>SUM(I4:I6)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I16"/>
  <sheetViews>
    <sheetView workbookViewId="0">
      <selection activeCell="M7" sqref="M7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2" t="s">
        <v>7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27</v>
      </c>
      <c r="C4" s="5">
        <v>1</v>
      </c>
      <c r="D4" s="5"/>
      <c r="E4" s="5">
        <v>26</v>
      </c>
      <c r="F4" s="6">
        <v>41338</v>
      </c>
      <c r="G4" s="25">
        <v>1</v>
      </c>
      <c r="H4" s="23"/>
      <c r="I4" s="23"/>
    </row>
    <row r="5" spans="2:9" ht="44.25" customHeight="1" x14ac:dyDescent="0.25">
      <c r="B5" s="13" t="s">
        <v>28</v>
      </c>
      <c r="C5" s="5">
        <v>1</v>
      </c>
      <c r="D5" s="5"/>
      <c r="E5" s="5">
        <v>77</v>
      </c>
      <c r="F5" s="6">
        <v>41338</v>
      </c>
      <c r="G5" s="25">
        <v>1</v>
      </c>
      <c r="H5" s="23"/>
      <c r="I5" s="23"/>
    </row>
    <row r="6" spans="2:9" ht="44.25" customHeight="1" x14ac:dyDescent="0.25">
      <c r="B6" s="13" t="s">
        <v>29</v>
      </c>
      <c r="C6" s="5">
        <v>1</v>
      </c>
      <c r="D6" s="5"/>
      <c r="E6" s="5">
        <v>19</v>
      </c>
      <c r="F6" s="6">
        <v>41339</v>
      </c>
      <c r="G6" s="25"/>
      <c r="H6" s="23"/>
      <c r="I6" s="23">
        <v>1</v>
      </c>
    </row>
    <row r="7" spans="2:9" ht="44.25" customHeight="1" x14ac:dyDescent="0.25">
      <c r="B7" s="13" t="s">
        <v>31</v>
      </c>
      <c r="C7" s="5">
        <v>1</v>
      </c>
      <c r="D7" s="5"/>
      <c r="E7" s="5">
        <v>50</v>
      </c>
      <c r="F7" s="6" t="s">
        <v>30</v>
      </c>
      <c r="G7" s="25"/>
      <c r="H7" s="23">
        <v>1</v>
      </c>
      <c r="I7" s="23"/>
    </row>
    <row r="8" spans="2:9" ht="44.25" customHeight="1" x14ac:dyDescent="0.25">
      <c r="B8" s="13" t="s">
        <v>32</v>
      </c>
      <c r="C8" s="5">
        <v>1</v>
      </c>
      <c r="D8" s="5"/>
      <c r="E8" s="5">
        <v>39</v>
      </c>
      <c r="F8" s="6">
        <v>41344</v>
      </c>
      <c r="G8" s="25"/>
      <c r="H8" s="23">
        <v>1</v>
      </c>
      <c r="I8" s="23"/>
    </row>
    <row r="9" spans="2:9" ht="44.25" customHeight="1" x14ac:dyDescent="0.25">
      <c r="B9" s="13" t="s">
        <v>33</v>
      </c>
      <c r="C9" s="5"/>
      <c r="D9" s="5">
        <v>1</v>
      </c>
      <c r="E9" s="5">
        <v>70</v>
      </c>
      <c r="F9" s="6">
        <v>41344</v>
      </c>
      <c r="G9" s="25"/>
      <c r="H9" s="23"/>
      <c r="I9" s="23">
        <v>1</v>
      </c>
    </row>
    <row r="10" spans="2:9" ht="44.25" customHeight="1" x14ac:dyDescent="0.25">
      <c r="B10" s="13" t="s">
        <v>34</v>
      </c>
      <c r="C10" s="5">
        <v>1</v>
      </c>
      <c r="D10" s="5"/>
      <c r="E10" s="5">
        <v>67</v>
      </c>
      <c r="F10" s="6">
        <v>41345</v>
      </c>
      <c r="G10" s="25">
        <v>1</v>
      </c>
      <c r="H10" s="23"/>
      <c r="I10" s="23"/>
    </row>
    <row r="11" spans="2:9" ht="44.25" customHeight="1" x14ac:dyDescent="0.25">
      <c r="B11" s="13" t="s">
        <v>35</v>
      </c>
      <c r="C11" s="5">
        <v>1</v>
      </c>
      <c r="D11" s="5"/>
      <c r="E11" s="5">
        <v>19</v>
      </c>
      <c r="F11" s="6">
        <v>41347</v>
      </c>
      <c r="G11" s="25"/>
      <c r="H11" s="23">
        <v>1</v>
      </c>
      <c r="I11" s="23"/>
    </row>
    <row r="12" spans="2:9" ht="44.25" customHeight="1" x14ac:dyDescent="0.25">
      <c r="B12" s="13" t="s">
        <v>36</v>
      </c>
      <c r="C12" s="5"/>
      <c r="D12" s="5">
        <v>1</v>
      </c>
      <c r="E12" s="5" t="s">
        <v>37</v>
      </c>
      <c r="F12" s="6">
        <v>41348</v>
      </c>
      <c r="G12" s="25"/>
      <c r="H12" s="23">
        <v>1</v>
      </c>
      <c r="I12" s="23"/>
    </row>
    <row r="13" spans="2:9" ht="44.25" customHeight="1" x14ac:dyDescent="0.25">
      <c r="B13" s="13" t="s">
        <v>38</v>
      </c>
      <c r="C13" s="5">
        <v>1</v>
      </c>
      <c r="D13" s="5"/>
      <c r="E13" s="5">
        <v>79</v>
      </c>
      <c r="F13" s="6">
        <v>41352</v>
      </c>
      <c r="G13" s="25"/>
      <c r="H13" s="23"/>
      <c r="I13" s="23">
        <v>1</v>
      </c>
    </row>
    <row r="14" spans="2:9" ht="44.25" customHeight="1" x14ac:dyDescent="0.25">
      <c r="B14" s="13" t="s">
        <v>39</v>
      </c>
      <c r="C14" s="10">
        <v>1</v>
      </c>
      <c r="D14" s="10"/>
      <c r="E14" s="10">
        <v>34</v>
      </c>
      <c r="F14" s="11">
        <v>41353</v>
      </c>
      <c r="G14" s="25"/>
      <c r="H14" s="23">
        <v>1</v>
      </c>
      <c r="I14" s="23"/>
    </row>
    <row r="15" spans="2:9" ht="44.25" customHeight="1" x14ac:dyDescent="0.25">
      <c r="B15" s="13" t="s">
        <v>40</v>
      </c>
      <c r="C15" s="10">
        <v>1</v>
      </c>
      <c r="D15" s="10"/>
      <c r="E15" s="10">
        <v>84</v>
      </c>
      <c r="F15" s="11">
        <v>41355</v>
      </c>
      <c r="G15" s="23"/>
      <c r="H15" s="23"/>
      <c r="I15" s="23">
        <v>1</v>
      </c>
    </row>
    <row r="16" spans="2:9" ht="15" customHeight="1" x14ac:dyDescent="0.25">
      <c r="B16" s="14"/>
      <c r="C16" s="4">
        <f>SUM(C4:C15)</f>
        <v>10</v>
      </c>
      <c r="D16" s="4">
        <f>SUM(D4:D15)</f>
        <v>2</v>
      </c>
      <c r="E16" s="4"/>
      <c r="F16" s="4"/>
      <c r="G16" s="23">
        <f>SUM(G4:G15)</f>
        <v>3</v>
      </c>
      <c r="H16" s="23">
        <f t="shared" ref="H16:I16" si="0">SUM(H4:H15)</f>
        <v>5</v>
      </c>
      <c r="I16" s="23">
        <f t="shared" si="0"/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20"/>
  <sheetViews>
    <sheetView workbookViewId="0">
      <selection activeCell="K6" sqref="K6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2" t="s">
        <v>9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41</v>
      </c>
      <c r="C4" s="5">
        <v>1</v>
      </c>
      <c r="D4" s="5"/>
      <c r="E4" s="5">
        <v>64</v>
      </c>
      <c r="F4" s="6">
        <v>41366</v>
      </c>
      <c r="G4" s="25"/>
      <c r="H4" s="23"/>
      <c r="I4" s="23">
        <v>1</v>
      </c>
    </row>
    <row r="5" spans="2:9" ht="44.25" customHeight="1" x14ac:dyDescent="0.25">
      <c r="B5" s="13" t="s">
        <v>42</v>
      </c>
      <c r="C5" s="5">
        <v>1</v>
      </c>
      <c r="D5" s="5"/>
      <c r="E5" s="5">
        <v>85</v>
      </c>
      <c r="F5" s="6">
        <v>41368</v>
      </c>
      <c r="G5" s="25">
        <v>1</v>
      </c>
      <c r="H5" s="23"/>
      <c r="I5" s="23"/>
    </row>
    <row r="6" spans="2:9" ht="44.25" customHeight="1" x14ac:dyDescent="0.25">
      <c r="B6" s="13" t="s">
        <v>43</v>
      </c>
      <c r="C6" s="5"/>
      <c r="D6" s="5">
        <v>1</v>
      </c>
      <c r="E6" s="5">
        <v>80</v>
      </c>
      <c r="F6" s="6">
        <v>41368</v>
      </c>
      <c r="G6" s="25"/>
      <c r="H6" s="23"/>
      <c r="I6" s="23">
        <v>1</v>
      </c>
    </row>
    <row r="7" spans="2:9" ht="44.25" customHeight="1" x14ac:dyDescent="0.25">
      <c r="B7" s="13" t="s">
        <v>44</v>
      </c>
      <c r="C7" s="5">
        <v>1</v>
      </c>
      <c r="D7" s="5"/>
      <c r="E7" s="5">
        <v>75</v>
      </c>
      <c r="F7" s="6">
        <v>41369</v>
      </c>
      <c r="G7" s="25"/>
      <c r="H7" s="23">
        <v>1</v>
      </c>
      <c r="I7" s="23"/>
    </row>
    <row r="8" spans="2:9" ht="44.25" customHeight="1" x14ac:dyDescent="0.25">
      <c r="B8" s="13" t="s">
        <v>45</v>
      </c>
      <c r="C8" s="5">
        <v>1</v>
      </c>
      <c r="D8" s="5"/>
      <c r="E8" s="5">
        <v>24</v>
      </c>
      <c r="F8" s="6">
        <v>41369</v>
      </c>
      <c r="G8" s="25"/>
      <c r="H8" s="23"/>
      <c r="I8" s="23">
        <v>1</v>
      </c>
    </row>
    <row r="9" spans="2:9" ht="44.25" customHeight="1" x14ac:dyDescent="0.25">
      <c r="B9" s="13" t="s">
        <v>46</v>
      </c>
      <c r="C9" s="5"/>
      <c r="D9" s="5">
        <v>1</v>
      </c>
      <c r="E9" s="5">
        <v>73</v>
      </c>
      <c r="F9" s="6">
        <v>41372</v>
      </c>
      <c r="G9" s="25"/>
      <c r="H9" s="23">
        <v>1</v>
      </c>
      <c r="I9" s="23"/>
    </row>
    <row r="10" spans="2:9" ht="44.25" customHeight="1" x14ac:dyDescent="0.25">
      <c r="B10" s="13" t="s">
        <v>47</v>
      </c>
      <c r="C10" s="5">
        <v>1</v>
      </c>
      <c r="D10" s="5"/>
      <c r="E10" s="5">
        <v>67</v>
      </c>
      <c r="F10" s="6">
        <v>41375</v>
      </c>
      <c r="G10" s="25"/>
      <c r="H10" s="23">
        <v>1</v>
      </c>
      <c r="I10" s="23"/>
    </row>
    <row r="11" spans="2:9" ht="44.25" customHeight="1" x14ac:dyDescent="0.25">
      <c r="B11" s="13" t="s">
        <v>48</v>
      </c>
      <c r="C11" s="5">
        <v>1</v>
      </c>
      <c r="D11" s="5"/>
      <c r="E11" s="5">
        <v>56</v>
      </c>
      <c r="F11" s="6">
        <v>41375</v>
      </c>
      <c r="G11" s="25"/>
      <c r="H11" s="23">
        <v>1</v>
      </c>
      <c r="I11" s="23"/>
    </row>
    <row r="12" spans="2:9" ht="44.25" customHeight="1" x14ac:dyDescent="0.25">
      <c r="B12" s="13" t="s">
        <v>49</v>
      </c>
      <c r="C12" s="5"/>
      <c r="D12" s="5">
        <v>1</v>
      </c>
      <c r="E12" s="5">
        <v>76</v>
      </c>
      <c r="F12" s="6">
        <v>41379</v>
      </c>
      <c r="G12" s="25"/>
      <c r="H12" s="23"/>
      <c r="I12" s="23">
        <v>1</v>
      </c>
    </row>
    <row r="13" spans="2:9" ht="44.25" customHeight="1" x14ac:dyDescent="0.25">
      <c r="B13" s="13" t="s">
        <v>50</v>
      </c>
      <c r="C13" s="5"/>
      <c r="D13" s="5">
        <v>1</v>
      </c>
      <c r="E13" s="5">
        <v>98</v>
      </c>
      <c r="F13" s="6">
        <v>41380</v>
      </c>
      <c r="G13" s="25"/>
      <c r="H13" s="23"/>
      <c r="I13" s="23">
        <v>1</v>
      </c>
    </row>
    <row r="14" spans="2:9" ht="44.25" customHeight="1" x14ac:dyDescent="0.25">
      <c r="B14" s="13" t="s">
        <v>51</v>
      </c>
      <c r="C14" s="5"/>
      <c r="D14" s="5">
        <v>1</v>
      </c>
      <c r="E14" s="5">
        <v>48</v>
      </c>
      <c r="F14" s="6">
        <v>41382</v>
      </c>
      <c r="G14" s="25"/>
      <c r="H14" s="23">
        <v>1</v>
      </c>
      <c r="I14" s="23"/>
    </row>
    <row r="15" spans="2:9" ht="44.25" customHeight="1" x14ac:dyDescent="0.25">
      <c r="B15" s="13" t="s">
        <v>52</v>
      </c>
      <c r="C15" s="5">
        <v>1</v>
      </c>
      <c r="D15" s="5"/>
      <c r="E15" s="5">
        <v>75</v>
      </c>
      <c r="F15" s="6">
        <v>41382</v>
      </c>
      <c r="G15" s="23">
        <v>1</v>
      </c>
      <c r="H15" s="23"/>
      <c r="I15" s="23"/>
    </row>
    <row r="16" spans="2:9" ht="44.25" customHeight="1" x14ac:dyDescent="0.25">
      <c r="B16" s="13" t="s">
        <v>53</v>
      </c>
      <c r="C16" s="5"/>
      <c r="D16" s="5">
        <v>1</v>
      </c>
      <c r="E16" s="5">
        <v>65</v>
      </c>
      <c r="F16" s="6">
        <v>41383</v>
      </c>
      <c r="G16" s="23"/>
      <c r="H16" s="23">
        <v>1</v>
      </c>
      <c r="I16" s="23"/>
    </row>
    <row r="17" spans="2:9" ht="44.25" customHeight="1" x14ac:dyDescent="0.25">
      <c r="B17" s="13" t="s">
        <v>54</v>
      </c>
      <c r="C17" s="5">
        <v>1</v>
      </c>
      <c r="D17" s="5"/>
      <c r="E17" s="5">
        <v>90</v>
      </c>
      <c r="F17" s="6">
        <v>41386</v>
      </c>
      <c r="G17" s="23"/>
      <c r="H17" s="23"/>
      <c r="I17" s="23">
        <v>1</v>
      </c>
    </row>
    <row r="18" spans="2:9" ht="44.25" customHeight="1" x14ac:dyDescent="0.25">
      <c r="B18" s="13" t="s">
        <v>55</v>
      </c>
      <c r="C18" s="5">
        <v>1</v>
      </c>
      <c r="D18" s="5"/>
      <c r="E18" s="5">
        <v>75</v>
      </c>
      <c r="F18" s="6">
        <v>41387</v>
      </c>
      <c r="G18" s="23"/>
      <c r="H18" s="23">
        <v>1</v>
      </c>
      <c r="I18" s="23"/>
    </row>
    <row r="19" spans="2:9" ht="44.25" customHeight="1" x14ac:dyDescent="0.25">
      <c r="B19" s="13" t="s">
        <v>56</v>
      </c>
      <c r="C19" s="5"/>
      <c r="D19" s="5">
        <v>1</v>
      </c>
      <c r="E19" s="5">
        <v>90</v>
      </c>
      <c r="F19" s="6">
        <v>41387</v>
      </c>
      <c r="G19" s="23">
        <v>1</v>
      </c>
      <c r="H19" s="23"/>
      <c r="I19" s="23"/>
    </row>
    <row r="20" spans="2:9" ht="15" customHeight="1" x14ac:dyDescent="0.25">
      <c r="B20" s="14"/>
      <c r="C20" s="4">
        <f>SUM(C4:C19)</f>
        <v>9</v>
      </c>
      <c r="D20" s="4">
        <f>SUM(D4:D19)</f>
        <v>7</v>
      </c>
      <c r="E20" s="4"/>
      <c r="F20" s="4"/>
      <c r="G20" s="23">
        <f>SUM(G4:G19)</f>
        <v>3</v>
      </c>
      <c r="H20" s="23">
        <f t="shared" ref="H20:I20" si="0">SUM(H4:H19)</f>
        <v>7</v>
      </c>
      <c r="I20" s="23">
        <f t="shared" si="0"/>
        <v>6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5"/>
  <sheetViews>
    <sheetView workbookViewId="0">
      <selection activeCell="K12" sqref="K12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2" t="s">
        <v>10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57</v>
      </c>
      <c r="C4" s="5"/>
      <c r="D4" s="5">
        <v>1</v>
      </c>
      <c r="E4" s="5">
        <v>14</v>
      </c>
      <c r="F4" s="6">
        <v>41396</v>
      </c>
      <c r="G4" s="25">
        <v>1</v>
      </c>
      <c r="H4" s="23"/>
      <c r="I4" s="23"/>
    </row>
    <row r="5" spans="2:9" ht="44.25" customHeight="1" x14ac:dyDescent="0.25">
      <c r="B5" s="13" t="s">
        <v>58</v>
      </c>
      <c r="C5" s="5">
        <v>1</v>
      </c>
      <c r="D5" s="5"/>
      <c r="E5" s="5">
        <v>75</v>
      </c>
      <c r="F5" s="6">
        <v>41402</v>
      </c>
      <c r="G5" s="25"/>
      <c r="H5" s="23"/>
      <c r="I5" s="23">
        <v>1</v>
      </c>
    </row>
    <row r="6" spans="2:9" ht="44.25" customHeight="1" x14ac:dyDescent="0.25">
      <c r="B6" s="13" t="s">
        <v>59</v>
      </c>
      <c r="C6" s="5">
        <v>1</v>
      </c>
      <c r="D6" s="5"/>
      <c r="E6" s="5">
        <v>31</v>
      </c>
      <c r="F6" s="6">
        <v>41403</v>
      </c>
      <c r="G6" s="25"/>
      <c r="H6" s="23">
        <v>1</v>
      </c>
      <c r="I6" s="23"/>
    </row>
    <row r="7" spans="2:9" ht="44.25" customHeight="1" x14ac:dyDescent="0.25">
      <c r="B7" s="13" t="s">
        <v>60</v>
      </c>
      <c r="C7" s="5">
        <v>1</v>
      </c>
      <c r="D7" s="5"/>
      <c r="E7" s="5">
        <v>24</v>
      </c>
      <c r="F7" s="6">
        <v>41407</v>
      </c>
      <c r="G7" s="25"/>
      <c r="H7" s="23"/>
      <c r="I7" s="23">
        <v>1</v>
      </c>
    </row>
    <row r="8" spans="2:9" ht="44.25" customHeight="1" x14ac:dyDescent="0.25">
      <c r="B8" s="13" t="s">
        <v>18</v>
      </c>
      <c r="C8" s="5"/>
      <c r="D8" s="5">
        <v>1</v>
      </c>
      <c r="E8" s="5">
        <v>85</v>
      </c>
      <c r="F8" s="6">
        <v>41407</v>
      </c>
      <c r="G8" s="25"/>
      <c r="H8" s="23"/>
      <c r="I8" s="23">
        <v>1</v>
      </c>
    </row>
    <row r="9" spans="2:9" ht="44.25" customHeight="1" x14ac:dyDescent="0.25">
      <c r="B9" s="13" t="s">
        <v>61</v>
      </c>
      <c r="C9" s="5">
        <v>1</v>
      </c>
      <c r="D9" s="5"/>
      <c r="E9" s="5">
        <v>43</v>
      </c>
      <c r="F9" s="6">
        <v>41408</v>
      </c>
      <c r="G9" s="25">
        <v>1</v>
      </c>
      <c r="H9" s="23"/>
      <c r="I9" s="23"/>
    </row>
    <row r="10" spans="2:9" ht="44.25" customHeight="1" x14ac:dyDescent="0.25">
      <c r="B10" s="13" t="s">
        <v>62</v>
      </c>
      <c r="C10" s="5">
        <v>1</v>
      </c>
      <c r="D10" s="5"/>
      <c r="E10" s="5">
        <v>44</v>
      </c>
      <c r="F10" s="6">
        <v>41416</v>
      </c>
      <c r="G10" s="25"/>
      <c r="H10" s="23"/>
      <c r="I10" s="23">
        <v>1</v>
      </c>
    </row>
    <row r="11" spans="2:9" ht="44.25" customHeight="1" x14ac:dyDescent="0.25">
      <c r="B11" s="13" t="s">
        <v>16</v>
      </c>
      <c r="C11" s="5">
        <v>1</v>
      </c>
      <c r="D11" s="5"/>
      <c r="E11" s="5">
        <v>94</v>
      </c>
      <c r="F11" s="6">
        <v>41416</v>
      </c>
      <c r="G11" s="25"/>
      <c r="H11" s="23"/>
      <c r="I11" s="23">
        <v>1</v>
      </c>
    </row>
    <row r="12" spans="2:9" ht="44.25" customHeight="1" x14ac:dyDescent="0.25">
      <c r="B12" s="13" t="s">
        <v>18</v>
      </c>
      <c r="C12" s="5">
        <v>1</v>
      </c>
      <c r="D12" s="5"/>
      <c r="E12" s="5">
        <v>84</v>
      </c>
      <c r="F12" s="6">
        <v>41416</v>
      </c>
      <c r="G12" s="25">
        <v>1</v>
      </c>
      <c r="H12" s="23"/>
      <c r="I12" s="23"/>
    </row>
    <row r="13" spans="2:9" ht="44.25" customHeight="1" x14ac:dyDescent="0.25">
      <c r="B13" s="13" t="s">
        <v>63</v>
      </c>
      <c r="C13" s="5">
        <v>1</v>
      </c>
      <c r="D13" s="5"/>
      <c r="E13" s="5">
        <v>66</v>
      </c>
      <c r="F13" s="6">
        <v>41421</v>
      </c>
      <c r="G13" s="25"/>
      <c r="H13" s="23">
        <v>1</v>
      </c>
      <c r="I13" s="23"/>
    </row>
    <row r="14" spans="2:9" ht="44.25" customHeight="1" x14ac:dyDescent="0.25">
      <c r="B14" s="13" t="s">
        <v>64</v>
      </c>
      <c r="C14" s="5">
        <v>1</v>
      </c>
      <c r="D14" s="5"/>
      <c r="E14" s="5">
        <v>75</v>
      </c>
      <c r="F14" s="6">
        <v>41422</v>
      </c>
      <c r="G14" s="25">
        <v>1</v>
      </c>
      <c r="H14" s="23"/>
      <c r="I14" s="23"/>
    </row>
    <row r="15" spans="2:9" ht="16.5" customHeight="1" x14ac:dyDescent="0.25">
      <c r="B15" s="14"/>
      <c r="C15" s="4">
        <f>SUM(C4:C14)</f>
        <v>9</v>
      </c>
      <c r="D15" s="4">
        <f>SUM(D4:D14)</f>
        <v>2</v>
      </c>
      <c r="E15" s="4"/>
      <c r="F15" s="4"/>
      <c r="G15" s="23">
        <f>SUM(G4:G14)</f>
        <v>4</v>
      </c>
      <c r="H15" s="23">
        <f t="shared" ref="H15:I15" si="0">SUM(H4:H14)</f>
        <v>2</v>
      </c>
      <c r="I15" s="23">
        <f t="shared" si="0"/>
        <v>5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17"/>
  <sheetViews>
    <sheetView workbookViewId="0">
      <selection activeCell="I5" sqref="I5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2" t="s">
        <v>11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65</v>
      </c>
      <c r="C4" s="5"/>
      <c r="D4" s="5">
        <v>1</v>
      </c>
      <c r="E4" s="5">
        <v>85</v>
      </c>
      <c r="F4" s="6">
        <v>41430</v>
      </c>
      <c r="G4" s="25"/>
      <c r="H4" s="23"/>
      <c r="I4" s="23">
        <v>1</v>
      </c>
    </row>
    <row r="5" spans="2:9" ht="44.25" customHeight="1" x14ac:dyDescent="0.25">
      <c r="B5" s="13" t="s">
        <v>66</v>
      </c>
      <c r="C5" s="5"/>
      <c r="D5" s="5">
        <v>1</v>
      </c>
      <c r="E5" s="5">
        <v>85</v>
      </c>
      <c r="F5" s="6">
        <v>41432</v>
      </c>
      <c r="G5" s="25"/>
      <c r="H5" s="23"/>
      <c r="I5" s="23">
        <v>1</v>
      </c>
    </row>
    <row r="6" spans="2:9" ht="44.25" customHeight="1" x14ac:dyDescent="0.25">
      <c r="B6" s="13" t="s">
        <v>67</v>
      </c>
      <c r="C6" s="5">
        <v>1</v>
      </c>
      <c r="D6" s="5"/>
      <c r="E6" s="5">
        <v>87</v>
      </c>
      <c r="F6" s="6">
        <v>41436</v>
      </c>
      <c r="G6" s="25">
        <v>1</v>
      </c>
      <c r="H6" s="23"/>
      <c r="I6" s="23"/>
    </row>
    <row r="7" spans="2:9" ht="44.25" customHeight="1" x14ac:dyDescent="0.25">
      <c r="B7" s="13" t="s">
        <v>68</v>
      </c>
      <c r="C7" s="5">
        <v>1</v>
      </c>
      <c r="D7" s="5"/>
      <c r="E7" s="5">
        <v>86</v>
      </c>
      <c r="F7" s="6">
        <v>41443</v>
      </c>
      <c r="G7" s="25"/>
      <c r="H7" s="23">
        <v>1</v>
      </c>
      <c r="I7" s="23"/>
    </row>
    <row r="8" spans="2:9" ht="44.25" customHeight="1" x14ac:dyDescent="0.25">
      <c r="B8" s="13" t="s">
        <v>69</v>
      </c>
      <c r="C8" s="5"/>
      <c r="D8" s="5">
        <v>1</v>
      </c>
      <c r="E8" s="5">
        <v>71</v>
      </c>
      <c r="F8" s="6" t="s">
        <v>70</v>
      </c>
      <c r="G8" s="25"/>
      <c r="H8" s="23"/>
      <c r="I8" s="23">
        <v>1</v>
      </c>
    </row>
    <row r="9" spans="2:9" ht="44.25" customHeight="1" x14ac:dyDescent="0.25">
      <c r="B9" s="13" t="s">
        <v>71</v>
      </c>
      <c r="C9" s="5">
        <v>1</v>
      </c>
      <c r="D9" s="5"/>
      <c r="E9" s="5">
        <v>58</v>
      </c>
      <c r="F9" s="6">
        <v>41446</v>
      </c>
      <c r="G9" s="25"/>
      <c r="H9" s="23"/>
      <c r="I9" s="23">
        <v>1</v>
      </c>
    </row>
    <row r="10" spans="2:9" ht="44.25" customHeight="1" x14ac:dyDescent="0.25">
      <c r="B10" s="13" t="s">
        <v>72</v>
      </c>
      <c r="C10" s="5">
        <v>1</v>
      </c>
      <c r="D10" s="5"/>
      <c r="E10" s="5">
        <v>59</v>
      </c>
      <c r="F10" s="6">
        <v>41450</v>
      </c>
      <c r="G10" s="25"/>
      <c r="H10" s="23"/>
      <c r="I10" s="23">
        <v>1</v>
      </c>
    </row>
    <row r="11" spans="2:9" ht="44.25" customHeight="1" x14ac:dyDescent="0.25">
      <c r="B11" s="13" t="s">
        <v>73</v>
      </c>
      <c r="C11" s="5">
        <v>1</v>
      </c>
      <c r="D11" s="5"/>
      <c r="E11" s="5">
        <v>90</v>
      </c>
      <c r="F11" s="6">
        <v>41450</v>
      </c>
      <c r="G11" s="25">
        <v>1</v>
      </c>
      <c r="H11" s="23"/>
      <c r="I11" s="23"/>
    </row>
    <row r="12" spans="2:9" ht="44.25" customHeight="1" x14ac:dyDescent="0.25">
      <c r="B12" s="13" t="s">
        <v>74</v>
      </c>
      <c r="C12" s="5">
        <v>1</v>
      </c>
      <c r="D12" s="5"/>
      <c r="E12" s="5">
        <v>90</v>
      </c>
      <c r="F12" s="6">
        <v>41450</v>
      </c>
      <c r="G12" s="25"/>
      <c r="H12" s="23">
        <v>1</v>
      </c>
      <c r="I12" s="23"/>
    </row>
    <row r="13" spans="2:9" ht="44.25" customHeight="1" x14ac:dyDescent="0.25">
      <c r="B13" s="13" t="s">
        <v>75</v>
      </c>
      <c r="C13" s="5"/>
      <c r="D13" s="5">
        <v>1</v>
      </c>
      <c r="E13" s="5">
        <v>97</v>
      </c>
      <c r="F13" s="6">
        <v>41450</v>
      </c>
      <c r="G13" s="25">
        <v>1</v>
      </c>
      <c r="H13" s="23"/>
      <c r="I13" s="23"/>
    </row>
    <row r="14" spans="2:9" ht="44.25" customHeight="1" x14ac:dyDescent="0.25">
      <c r="B14" s="13" t="s">
        <v>69</v>
      </c>
      <c r="C14" s="5"/>
      <c r="D14" s="5">
        <v>1</v>
      </c>
      <c r="E14" s="5">
        <v>73</v>
      </c>
      <c r="F14" s="6">
        <v>41450</v>
      </c>
      <c r="G14" s="25"/>
      <c r="H14" s="23">
        <v>1</v>
      </c>
      <c r="I14" s="23"/>
    </row>
    <row r="15" spans="2:9" ht="44.25" customHeight="1" x14ac:dyDescent="0.25">
      <c r="B15" s="13" t="s">
        <v>76</v>
      </c>
      <c r="C15" s="5"/>
      <c r="D15" s="5">
        <v>1</v>
      </c>
      <c r="E15" s="5">
        <v>76</v>
      </c>
      <c r="F15" s="6">
        <v>41451</v>
      </c>
      <c r="G15" s="25"/>
      <c r="H15" s="23"/>
      <c r="I15" s="23">
        <v>1</v>
      </c>
    </row>
    <row r="16" spans="2:9" ht="44.25" customHeight="1" x14ac:dyDescent="0.25">
      <c r="B16" s="13" t="s">
        <v>29</v>
      </c>
      <c r="C16" s="5">
        <v>1</v>
      </c>
      <c r="D16" s="5"/>
      <c r="E16" s="5">
        <v>38</v>
      </c>
      <c r="F16" s="6">
        <v>41451</v>
      </c>
      <c r="G16" s="25"/>
      <c r="H16" s="23"/>
      <c r="I16" s="23">
        <v>1</v>
      </c>
    </row>
    <row r="17" spans="2:9" ht="15" customHeight="1" x14ac:dyDescent="0.25">
      <c r="B17" s="14" t="s">
        <v>143</v>
      </c>
      <c r="C17" s="4">
        <f>SUM(C4:C16)</f>
        <v>7</v>
      </c>
      <c r="D17" s="4">
        <f>SUM(D4:D16)</f>
        <v>6</v>
      </c>
      <c r="E17" s="4"/>
      <c r="F17" s="4"/>
      <c r="G17" s="23">
        <f>SUM(G4:G16)</f>
        <v>3</v>
      </c>
      <c r="H17" s="23">
        <f t="shared" ref="H17:I17" si="0">SUM(H4:H16)</f>
        <v>3</v>
      </c>
      <c r="I17" s="23">
        <f t="shared" si="0"/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22"/>
  <sheetViews>
    <sheetView tabSelected="1" workbookViewId="0">
      <selection activeCell="K8" sqref="K8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9" width="11.42578125" style="3"/>
  </cols>
  <sheetData>
    <row r="1" spans="2:9" ht="16.5" customHeight="1" x14ac:dyDescent="0.25">
      <c r="B1" s="12" t="s">
        <v>12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5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77</v>
      </c>
      <c r="C4" s="5"/>
      <c r="D4" s="5">
        <v>1</v>
      </c>
      <c r="E4" s="5">
        <v>37</v>
      </c>
      <c r="F4" s="6">
        <v>41456</v>
      </c>
      <c r="G4" s="25"/>
      <c r="H4" s="23">
        <v>1</v>
      </c>
      <c r="I4" s="23"/>
    </row>
    <row r="5" spans="2:9" ht="44.25" customHeight="1" x14ac:dyDescent="0.25">
      <c r="B5" s="13" t="s">
        <v>78</v>
      </c>
      <c r="C5" s="5"/>
      <c r="D5" s="5">
        <v>1</v>
      </c>
      <c r="E5" s="5">
        <v>81</v>
      </c>
      <c r="F5" s="6">
        <v>41457</v>
      </c>
      <c r="G5" s="25"/>
      <c r="H5" s="23"/>
      <c r="I5" s="23">
        <v>1</v>
      </c>
    </row>
    <row r="6" spans="2:9" ht="44.25" customHeight="1" x14ac:dyDescent="0.25">
      <c r="B6" s="13" t="s">
        <v>79</v>
      </c>
      <c r="C6" s="5">
        <v>1</v>
      </c>
      <c r="D6" s="5"/>
      <c r="E6" s="5">
        <v>60</v>
      </c>
      <c r="F6" s="6">
        <v>41458</v>
      </c>
      <c r="G6" s="25"/>
      <c r="H6" s="23"/>
      <c r="I6" s="23">
        <v>1</v>
      </c>
    </row>
    <row r="7" spans="2:9" ht="44.25" customHeight="1" x14ac:dyDescent="0.25">
      <c r="B7" s="13" t="s">
        <v>80</v>
      </c>
      <c r="C7" s="5">
        <v>1</v>
      </c>
      <c r="D7" s="5"/>
      <c r="E7" s="5">
        <v>38</v>
      </c>
      <c r="F7" s="6">
        <v>41459</v>
      </c>
      <c r="G7" s="25"/>
      <c r="H7" s="23">
        <v>1</v>
      </c>
      <c r="I7" s="23"/>
    </row>
    <row r="8" spans="2:9" ht="44.25" customHeight="1" x14ac:dyDescent="0.25">
      <c r="B8" s="13" t="s">
        <v>81</v>
      </c>
      <c r="C8" s="5">
        <v>1</v>
      </c>
      <c r="D8" s="5"/>
      <c r="E8" s="5">
        <v>85</v>
      </c>
      <c r="F8" s="6">
        <v>41463</v>
      </c>
      <c r="G8" s="25">
        <v>1</v>
      </c>
      <c r="H8" s="23"/>
      <c r="I8" s="23"/>
    </row>
    <row r="9" spans="2:9" ht="44.25" customHeight="1" x14ac:dyDescent="0.25">
      <c r="B9" s="13" t="s">
        <v>82</v>
      </c>
      <c r="C9" s="5">
        <v>1</v>
      </c>
      <c r="D9" s="5"/>
      <c r="E9" s="5" t="s">
        <v>83</v>
      </c>
      <c r="F9" s="6">
        <v>41464</v>
      </c>
      <c r="G9" s="25"/>
      <c r="H9" s="23">
        <v>1</v>
      </c>
      <c r="I9" s="23"/>
    </row>
    <row r="10" spans="2:9" ht="44.25" customHeight="1" x14ac:dyDescent="0.25">
      <c r="B10" s="13" t="s">
        <v>87</v>
      </c>
      <c r="C10" s="5">
        <v>1</v>
      </c>
      <c r="D10" s="5"/>
      <c r="E10" s="5">
        <v>27</v>
      </c>
      <c r="F10" s="6">
        <v>41466</v>
      </c>
      <c r="G10" s="25"/>
      <c r="H10" s="23"/>
      <c r="I10" s="23">
        <v>1</v>
      </c>
    </row>
    <row r="11" spans="2:9" ht="44.25" customHeight="1" x14ac:dyDescent="0.25">
      <c r="B11" s="13" t="s">
        <v>88</v>
      </c>
      <c r="C11" s="5"/>
      <c r="D11" s="5">
        <v>1</v>
      </c>
      <c r="E11" s="5">
        <v>45</v>
      </c>
      <c r="F11" s="6">
        <v>41466</v>
      </c>
      <c r="G11" s="25"/>
      <c r="H11" s="23"/>
      <c r="I11" s="23">
        <v>1</v>
      </c>
    </row>
    <row r="12" spans="2:9" ht="44.25" customHeight="1" x14ac:dyDescent="0.25">
      <c r="B12" s="13" t="s">
        <v>89</v>
      </c>
      <c r="C12" s="5">
        <v>1</v>
      </c>
      <c r="D12" s="5"/>
      <c r="E12" s="5">
        <v>81</v>
      </c>
      <c r="F12" s="6">
        <v>41467</v>
      </c>
      <c r="G12" s="25">
        <v>1</v>
      </c>
      <c r="H12" s="23"/>
      <c r="I12" s="23"/>
    </row>
    <row r="13" spans="2:9" ht="44.25" customHeight="1" x14ac:dyDescent="0.25">
      <c r="B13" s="13" t="s">
        <v>90</v>
      </c>
      <c r="C13" s="5">
        <v>1</v>
      </c>
      <c r="D13" s="5"/>
      <c r="E13" s="5">
        <v>58</v>
      </c>
      <c r="F13" s="6">
        <v>41470</v>
      </c>
      <c r="G13" s="25">
        <v>1</v>
      </c>
      <c r="H13" s="23"/>
      <c r="I13" s="23"/>
    </row>
    <row r="14" spans="2:9" ht="44.25" customHeight="1" x14ac:dyDescent="0.25">
      <c r="B14" s="13" t="s">
        <v>91</v>
      </c>
      <c r="C14" s="5"/>
      <c r="D14" s="5">
        <v>1</v>
      </c>
      <c r="E14" s="5">
        <v>80</v>
      </c>
      <c r="F14" s="6">
        <v>41470</v>
      </c>
      <c r="G14" s="25">
        <v>1</v>
      </c>
      <c r="H14" s="23"/>
      <c r="I14" s="23"/>
    </row>
    <row r="15" spans="2:9" ht="44.25" customHeight="1" x14ac:dyDescent="0.25">
      <c r="B15" s="13" t="s">
        <v>92</v>
      </c>
      <c r="C15" s="5"/>
      <c r="D15" s="5">
        <v>1</v>
      </c>
      <c r="E15" s="6">
        <v>77</v>
      </c>
      <c r="F15" s="6">
        <v>41477</v>
      </c>
      <c r="G15" s="25"/>
      <c r="H15" s="23">
        <v>1</v>
      </c>
      <c r="I15" s="23"/>
    </row>
    <row r="16" spans="2:9" ht="44.25" customHeight="1" x14ac:dyDescent="0.25">
      <c r="B16" s="13" t="s">
        <v>17</v>
      </c>
      <c r="C16" s="5">
        <v>1</v>
      </c>
      <c r="D16" s="5"/>
      <c r="E16" s="5">
        <v>52</v>
      </c>
      <c r="F16" s="6">
        <v>41479</v>
      </c>
      <c r="G16" s="25"/>
      <c r="H16" s="23"/>
      <c r="I16" s="23">
        <v>1</v>
      </c>
    </row>
    <row r="17" spans="2:9" ht="44.25" customHeight="1" x14ac:dyDescent="0.25">
      <c r="B17" s="13" t="s">
        <v>93</v>
      </c>
      <c r="C17" s="5">
        <v>1</v>
      </c>
      <c r="D17" s="5"/>
      <c r="E17" s="5">
        <v>54</v>
      </c>
      <c r="F17" s="6">
        <v>41479</v>
      </c>
      <c r="G17" s="23"/>
      <c r="H17" s="23"/>
      <c r="I17" s="23">
        <v>1</v>
      </c>
    </row>
    <row r="18" spans="2:9" ht="44.25" customHeight="1" x14ac:dyDescent="0.25">
      <c r="B18" s="13" t="s">
        <v>94</v>
      </c>
      <c r="C18" s="5">
        <v>1</v>
      </c>
      <c r="D18" s="5"/>
      <c r="E18" s="5">
        <v>68</v>
      </c>
      <c r="F18" s="6">
        <v>41480</v>
      </c>
      <c r="G18" s="33">
        <v>1</v>
      </c>
      <c r="H18" s="23"/>
      <c r="I18" s="23"/>
    </row>
    <row r="19" spans="2:9" ht="44.25" customHeight="1" x14ac:dyDescent="0.25">
      <c r="B19" s="13" t="s">
        <v>95</v>
      </c>
      <c r="C19" s="5"/>
      <c r="D19" s="5">
        <v>1</v>
      </c>
      <c r="E19" s="5">
        <v>80</v>
      </c>
      <c r="F19" s="6">
        <v>41480</v>
      </c>
      <c r="G19" s="33">
        <v>1</v>
      </c>
      <c r="H19" s="23"/>
      <c r="I19" s="23"/>
    </row>
    <row r="20" spans="2:9" ht="44.25" customHeight="1" x14ac:dyDescent="0.25">
      <c r="B20" s="13" t="s">
        <v>96</v>
      </c>
      <c r="C20" s="5">
        <v>1</v>
      </c>
      <c r="D20" s="5"/>
      <c r="E20" s="5">
        <v>31</v>
      </c>
      <c r="F20" s="6">
        <v>41484</v>
      </c>
      <c r="G20" s="23"/>
      <c r="H20" s="23"/>
      <c r="I20" s="23">
        <v>1</v>
      </c>
    </row>
    <row r="21" spans="2:9" ht="44.25" customHeight="1" x14ac:dyDescent="0.25">
      <c r="B21" s="13" t="s">
        <v>94</v>
      </c>
      <c r="C21" s="5">
        <v>1</v>
      </c>
      <c r="D21" s="5"/>
      <c r="E21" s="5">
        <v>24</v>
      </c>
      <c r="F21" s="6">
        <v>41486</v>
      </c>
      <c r="G21" s="33">
        <v>1</v>
      </c>
      <c r="H21" s="23"/>
      <c r="I21" s="23"/>
    </row>
    <row r="22" spans="2:9" ht="15" customHeight="1" x14ac:dyDescent="0.25">
      <c r="B22" s="14" t="s">
        <v>143</v>
      </c>
      <c r="C22" s="4">
        <f>SUM(C4:C21)</f>
        <v>12</v>
      </c>
      <c r="D22" s="4">
        <f>SUM(D4:D21)</f>
        <v>6</v>
      </c>
      <c r="E22" s="4"/>
      <c r="F22" s="4"/>
      <c r="G22" s="23">
        <f>SUM(G4:G21)</f>
        <v>7</v>
      </c>
      <c r="H22" s="23">
        <f t="shared" ref="H22:I22" si="0">SUM(H4:H21)</f>
        <v>4</v>
      </c>
      <c r="I22" s="23">
        <f t="shared" si="0"/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17"/>
  <sheetViews>
    <sheetView workbookViewId="0">
      <selection activeCell="J11" sqref="J11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21" customWidth="1"/>
    <col min="8" max="9" width="9.5703125" style="22" customWidth="1"/>
  </cols>
  <sheetData>
    <row r="1" spans="2:9" ht="16.5" customHeight="1" x14ac:dyDescent="0.25">
      <c r="B1" s="12" t="s">
        <v>13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0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97</v>
      </c>
      <c r="C4" s="5">
        <v>1</v>
      </c>
      <c r="D4" s="5"/>
      <c r="E4" s="5">
        <v>74</v>
      </c>
      <c r="F4" s="6">
        <v>41493</v>
      </c>
      <c r="G4" s="20"/>
      <c r="H4" s="23">
        <v>1</v>
      </c>
      <c r="I4" s="23"/>
    </row>
    <row r="5" spans="2:9" ht="44.25" customHeight="1" x14ac:dyDescent="0.25">
      <c r="B5" s="13" t="s">
        <v>62</v>
      </c>
      <c r="C5" s="5">
        <v>1</v>
      </c>
      <c r="D5" s="5"/>
      <c r="E5" s="5">
        <v>71</v>
      </c>
      <c r="F5" s="6">
        <v>41498</v>
      </c>
      <c r="G5" s="20">
        <v>1</v>
      </c>
      <c r="H5" s="23"/>
      <c r="I5" s="23"/>
    </row>
    <row r="6" spans="2:9" ht="44.25" customHeight="1" x14ac:dyDescent="0.25">
      <c r="B6" s="13" t="s">
        <v>98</v>
      </c>
      <c r="C6" s="5"/>
      <c r="D6" s="5">
        <v>1</v>
      </c>
      <c r="E6" s="5">
        <v>82</v>
      </c>
      <c r="F6" s="6">
        <v>41499</v>
      </c>
      <c r="G6" s="20"/>
      <c r="H6" s="23">
        <v>1</v>
      </c>
      <c r="I6" s="23"/>
    </row>
    <row r="7" spans="2:9" ht="44.25" customHeight="1" x14ac:dyDescent="0.25">
      <c r="B7" s="13" t="s">
        <v>99</v>
      </c>
      <c r="C7" s="5"/>
      <c r="D7" s="5">
        <v>1</v>
      </c>
      <c r="E7" s="5">
        <v>59</v>
      </c>
      <c r="F7" s="6">
        <v>41500</v>
      </c>
      <c r="G7" s="20"/>
      <c r="H7" s="23">
        <v>1</v>
      </c>
      <c r="I7" s="23"/>
    </row>
    <row r="8" spans="2:9" ht="44.25" customHeight="1" x14ac:dyDescent="0.25">
      <c r="B8" s="13" t="s">
        <v>100</v>
      </c>
      <c r="C8" s="5">
        <v>1</v>
      </c>
      <c r="D8" s="5"/>
      <c r="E8" s="5">
        <v>32</v>
      </c>
      <c r="F8" s="6">
        <v>41502</v>
      </c>
      <c r="G8" s="20"/>
      <c r="H8" s="23">
        <v>1</v>
      </c>
      <c r="I8" s="23"/>
    </row>
    <row r="9" spans="2:9" ht="44.25" customHeight="1" x14ac:dyDescent="0.25">
      <c r="B9" s="13" t="s">
        <v>101</v>
      </c>
      <c r="C9" s="5">
        <v>1</v>
      </c>
      <c r="D9" s="5"/>
      <c r="E9" s="5">
        <v>45</v>
      </c>
      <c r="F9" s="6">
        <v>41505</v>
      </c>
      <c r="G9" s="20">
        <v>1</v>
      </c>
      <c r="H9" s="23"/>
      <c r="I9" s="23"/>
    </row>
    <row r="10" spans="2:9" ht="44.25" customHeight="1" x14ac:dyDescent="0.25">
      <c r="B10" s="13" t="s">
        <v>102</v>
      </c>
      <c r="C10" s="5"/>
      <c r="D10" s="5">
        <v>1</v>
      </c>
      <c r="E10" s="5">
        <v>91</v>
      </c>
      <c r="F10" s="6">
        <v>41508</v>
      </c>
      <c r="G10" s="20">
        <v>1</v>
      </c>
      <c r="H10" s="23"/>
      <c r="I10" s="23"/>
    </row>
    <row r="11" spans="2:9" ht="44.25" customHeight="1" x14ac:dyDescent="0.25">
      <c r="B11" s="13" t="s">
        <v>103</v>
      </c>
      <c r="C11" s="5"/>
      <c r="D11" s="5">
        <v>1</v>
      </c>
      <c r="E11" s="5">
        <v>69</v>
      </c>
      <c r="F11" s="6">
        <v>41508</v>
      </c>
      <c r="G11" s="20"/>
      <c r="H11" s="23">
        <v>1</v>
      </c>
      <c r="I11" s="23"/>
    </row>
    <row r="12" spans="2:9" ht="44.25" customHeight="1" x14ac:dyDescent="0.25">
      <c r="B12" s="13" t="s">
        <v>101</v>
      </c>
      <c r="C12" s="5"/>
      <c r="D12" s="5">
        <v>1</v>
      </c>
      <c r="E12" s="5">
        <v>79</v>
      </c>
      <c r="F12" s="6">
        <v>41509</v>
      </c>
      <c r="G12" s="20">
        <v>1</v>
      </c>
      <c r="H12" s="23"/>
      <c r="I12" s="23"/>
    </row>
    <row r="13" spans="2:9" ht="44.25" customHeight="1" x14ac:dyDescent="0.25">
      <c r="B13" s="13" t="s">
        <v>104</v>
      </c>
      <c r="C13" s="5">
        <v>1</v>
      </c>
      <c r="D13" s="5"/>
      <c r="E13" s="5">
        <v>62</v>
      </c>
      <c r="F13" s="6">
        <v>41512</v>
      </c>
      <c r="G13" s="20"/>
      <c r="H13" s="23">
        <v>1</v>
      </c>
      <c r="I13" s="23"/>
    </row>
    <row r="14" spans="2:9" ht="44.25" customHeight="1" x14ac:dyDescent="0.25">
      <c r="B14" s="13" t="s">
        <v>105</v>
      </c>
      <c r="C14" s="5"/>
      <c r="D14" s="5">
        <v>1</v>
      </c>
      <c r="E14" s="5">
        <v>61</v>
      </c>
      <c r="F14" s="6">
        <v>41512</v>
      </c>
      <c r="G14" s="20">
        <v>1</v>
      </c>
      <c r="H14" s="23"/>
      <c r="I14" s="23"/>
    </row>
    <row r="15" spans="2:9" ht="44.25" customHeight="1" x14ac:dyDescent="0.25">
      <c r="B15" s="13" t="s">
        <v>106</v>
      </c>
      <c r="C15" s="5">
        <v>1</v>
      </c>
      <c r="D15" s="5"/>
      <c r="E15" s="5">
        <v>84</v>
      </c>
      <c r="F15" s="6">
        <v>41512</v>
      </c>
      <c r="G15" s="20"/>
      <c r="H15" s="23">
        <v>1</v>
      </c>
      <c r="I15" s="23"/>
    </row>
    <row r="16" spans="2:9" ht="44.25" customHeight="1" x14ac:dyDescent="0.25">
      <c r="B16" s="13" t="s">
        <v>107</v>
      </c>
      <c r="C16" s="5">
        <v>1</v>
      </c>
      <c r="D16" s="5"/>
      <c r="E16" s="5">
        <v>44</v>
      </c>
      <c r="F16" s="6">
        <v>41513</v>
      </c>
      <c r="G16" s="20">
        <v>1</v>
      </c>
      <c r="H16" s="23"/>
      <c r="I16" s="23"/>
    </row>
    <row r="17" spans="2:9" ht="15" customHeight="1" x14ac:dyDescent="0.25">
      <c r="B17" s="14"/>
      <c r="C17" s="4">
        <f>SUM(C4:C16)</f>
        <v>7</v>
      </c>
      <c r="D17" s="4">
        <f>SUM(D4:D16)</f>
        <v>6</v>
      </c>
      <c r="E17" s="4"/>
      <c r="F17" s="4"/>
      <c r="G17" s="4">
        <f t="shared" ref="E17:I17" si="0">SUM(G4:G16)</f>
        <v>6</v>
      </c>
      <c r="H17" s="4">
        <f t="shared" si="0"/>
        <v>7</v>
      </c>
      <c r="I17" s="4">
        <f t="shared" si="0"/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18"/>
  <sheetViews>
    <sheetView workbookViewId="0">
      <selection activeCell="F23" sqref="F23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21" customWidth="1"/>
    <col min="8" max="9" width="9.5703125" style="22" customWidth="1"/>
  </cols>
  <sheetData>
    <row r="1" spans="2:9" ht="16.5" customHeight="1" x14ac:dyDescent="0.25">
      <c r="B1" s="12" t="s">
        <v>13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0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108</v>
      </c>
      <c r="C4" s="5">
        <v>1</v>
      </c>
      <c r="D4" s="5"/>
      <c r="E4" s="5">
        <v>31</v>
      </c>
      <c r="F4" s="6">
        <v>41519</v>
      </c>
      <c r="G4" s="20"/>
      <c r="H4" s="23">
        <v>1</v>
      </c>
      <c r="I4" s="23"/>
    </row>
    <row r="5" spans="2:9" ht="44.25" customHeight="1" x14ac:dyDescent="0.25">
      <c r="B5" s="13" t="s">
        <v>109</v>
      </c>
      <c r="C5" s="5">
        <v>1</v>
      </c>
      <c r="D5" s="5"/>
      <c r="E5" s="5">
        <v>57</v>
      </c>
      <c r="F5" s="6">
        <v>41520</v>
      </c>
      <c r="G5" s="20"/>
      <c r="H5" s="23">
        <v>1</v>
      </c>
      <c r="I5" s="23"/>
    </row>
    <row r="6" spans="2:9" ht="44.25" customHeight="1" x14ac:dyDescent="0.25">
      <c r="B6" s="13" t="s">
        <v>110</v>
      </c>
      <c r="C6" s="5"/>
      <c r="D6" s="5">
        <v>1</v>
      </c>
      <c r="E6" s="5">
        <v>55</v>
      </c>
      <c r="F6" s="6">
        <v>41523</v>
      </c>
      <c r="G6" s="20">
        <v>1</v>
      </c>
      <c r="H6" s="23"/>
      <c r="I6" s="23"/>
    </row>
    <row r="7" spans="2:9" ht="44.25" customHeight="1" x14ac:dyDescent="0.25">
      <c r="B7" s="13" t="s">
        <v>111</v>
      </c>
      <c r="C7" s="5">
        <v>1</v>
      </c>
      <c r="D7" s="5"/>
      <c r="E7" s="5">
        <v>27</v>
      </c>
      <c r="F7" s="6">
        <v>151098</v>
      </c>
      <c r="G7" s="20"/>
      <c r="H7" s="23"/>
      <c r="I7" s="23">
        <v>1</v>
      </c>
    </row>
    <row r="8" spans="2:9" ht="44.25" customHeight="1" x14ac:dyDescent="0.25">
      <c r="B8" s="13" t="s">
        <v>112</v>
      </c>
      <c r="C8" s="5"/>
      <c r="D8" s="5">
        <v>1</v>
      </c>
      <c r="E8" s="5">
        <v>68</v>
      </c>
      <c r="F8" s="6" t="s">
        <v>113</v>
      </c>
      <c r="G8" s="20"/>
      <c r="H8" s="23">
        <v>1</v>
      </c>
      <c r="I8" s="23"/>
    </row>
    <row r="9" spans="2:9" ht="44.25" customHeight="1" x14ac:dyDescent="0.25">
      <c r="B9" s="13" t="s">
        <v>114</v>
      </c>
      <c r="C9" s="5">
        <v>1</v>
      </c>
      <c r="D9" s="5"/>
      <c r="E9" s="5">
        <v>68</v>
      </c>
      <c r="F9" s="6">
        <v>41529</v>
      </c>
      <c r="G9" s="20"/>
      <c r="H9" s="23">
        <v>1</v>
      </c>
      <c r="I9" s="23"/>
    </row>
    <row r="10" spans="2:9" ht="44.25" customHeight="1" x14ac:dyDescent="0.25">
      <c r="B10" s="13" t="s">
        <v>115</v>
      </c>
      <c r="C10" s="5"/>
      <c r="D10" s="5">
        <v>1</v>
      </c>
      <c r="E10" s="5">
        <v>67</v>
      </c>
      <c r="F10" s="6">
        <v>41534</v>
      </c>
      <c r="G10" s="20"/>
      <c r="H10" s="23">
        <v>1</v>
      </c>
      <c r="I10" s="23"/>
    </row>
    <row r="11" spans="2:9" ht="44.25" customHeight="1" x14ac:dyDescent="0.25">
      <c r="B11" s="13" t="s">
        <v>116</v>
      </c>
      <c r="C11" s="5">
        <v>1</v>
      </c>
      <c r="D11" s="5"/>
      <c r="E11" s="5">
        <v>39</v>
      </c>
      <c r="F11" s="6">
        <v>41534</v>
      </c>
      <c r="G11" s="20"/>
      <c r="H11" s="23"/>
      <c r="I11" s="23">
        <v>1</v>
      </c>
    </row>
    <row r="12" spans="2:9" ht="44.25" customHeight="1" x14ac:dyDescent="0.25">
      <c r="B12" s="13" t="s">
        <v>117</v>
      </c>
      <c r="C12" s="5"/>
      <c r="D12" s="5">
        <v>1</v>
      </c>
      <c r="E12" s="5" t="s">
        <v>83</v>
      </c>
      <c r="F12" s="6">
        <v>41536</v>
      </c>
      <c r="G12" s="20"/>
      <c r="H12" s="23">
        <v>1</v>
      </c>
      <c r="I12" s="23"/>
    </row>
    <row r="13" spans="2:9" ht="44.25" customHeight="1" x14ac:dyDescent="0.25">
      <c r="B13" s="13" t="s">
        <v>118</v>
      </c>
      <c r="C13" s="5"/>
      <c r="D13" s="5">
        <v>1</v>
      </c>
      <c r="E13" s="5">
        <v>61</v>
      </c>
      <c r="F13" s="6">
        <v>41536</v>
      </c>
      <c r="G13" s="20"/>
      <c r="H13" s="23">
        <v>1</v>
      </c>
      <c r="I13" s="23"/>
    </row>
    <row r="14" spans="2:9" ht="44.25" customHeight="1" x14ac:dyDescent="0.25">
      <c r="B14" s="13" t="s">
        <v>119</v>
      </c>
      <c r="C14" s="5">
        <v>1</v>
      </c>
      <c r="D14" s="5"/>
      <c r="E14" s="5">
        <v>58</v>
      </c>
      <c r="F14" s="6">
        <v>41541</v>
      </c>
      <c r="G14" s="20"/>
      <c r="H14" s="23">
        <v>1</v>
      </c>
      <c r="I14" s="23"/>
    </row>
    <row r="15" spans="2:9" ht="44.25" customHeight="1" x14ac:dyDescent="0.25">
      <c r="B15" s="13" t="s">
        <v>120</v>
      </c>
      <c r="C15" s="5">
        <v>1</v>
      </c>
      <c r="D15" s="5"/>
      <c r="E15" s="5">
        <v>82</v>
      </c>
      <c r="F15" s="6">
        <v>41547</v>
      </c>
      <c r="G15" s="20">
        <v>1</v>
      </c>
      <c r="H15" s="23"/>
      <c r="I15" s="23"/>
    </row>
    <row r="16" spans="2:9" ht="44.25" customHeight="1" x14ac:dyDescent="0.25">
      <c r="B16" s="13" t="s">
        <v>122</v>
      </c>
      <c r="C16" s="5"/>
      <c r="D16" s="5">
        <v>1</v>
      </c>
      <c r="E16" s="5">
        <v>86</v>
      </c>
      <c r="F16" s="6">
        <v>41547</v>
      </c>
      <c r="G16" s="20">
        <v>1</v>
      </c>
      <c r="H16" s="23"/>
      <c r="I16" s="23"/>
    </row>
    <row r="17" spans="2:9" ht="44.25" customHeight="1" x14ac:dyDescent="0.25">
      <c r="B17" s="13" t="s">
        <v>123</v>
      </c>
      <c r="C17" s="5"/>
      <c r="D17" s="5">
        <v>1</v>
      </c>
      <c r="E17" s="5">
        <v>96</v>
      </c>
      <c r="F17" s="6">
        <v>41547</v>
      </c>
      <c r="G17" s="24">
        <v>1</v>
      </c>
      <c r="H17" s="23"/>
      <c r="I17" s="23"/>
    </row>
    <row r="18" spans="2:9" ht="15" customHeight="1" x14ac:dyDescent="0.25">
      <c r="B18" s="14"/>
      <c r="C18" s="4">
        <f>SUM(C4:C17)</f>
        <v>7</v>
      </c>
      <c r="D18" s="4">
        <f>SUM(D4:D17)</f>
        <v>7</v>
      </c>
      <c r="E18" s="4"/>
      <c r="F18" s="4"/>
      <c r="G18" s="4">
        <f t="shared" ref="E18:I18" si="0">SUM(G4:G17)</f>
        <v>4</v>
      </c>
      <c r="H18" s="4">
        <f t="shared" si="0"/>
        <v>8</v>
      </c>
      <c r="I18" s="4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4"/>
  <sheetViews>
    <sheetView workbookViewId="0">
      <selection activeCell="F20" sqref="F20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21" customWidth="1"/>
    <col min="8" max="9" width="9.5703125" style="22" customWidth="1"/>
  </cols>
  <sheetData>
    <row r="1" spans="2:9" ht="16.5" customHeight="1" x14ac:dyDescent="0.25">
      <c r="B1" s="12" t="s">
        <v>13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0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121</v>
      </c>
      <c r="C4" s="5">
        <v>1</v>
      </c>
      <c r="D4" s="5"/>
      <c r="E4" s="5">
        <v>44</v>
      </c>
      <c r="F4" s="6">
        <v>41548</v>
      </c>
      <c r="G4" s="20"/>
      <c r="H4" s="23">
        <v>1</v>
      </c>
      <c r="I4" s="23"/>
    </row>
    <row r="5" spans="2:9" ht="44.25" customHeight="1" x14ac:dyDescent="0.25">
      <c r="B5" s="13" t="s">
        <v>124</v>
      </c>
      <c r="C5" s="5">
        <v>1</v>
      </c>
      <c r="D5" s="5"/>
      <c r="E5" s="5">
        <v>62</v>
      </c>
      <c r="F5" s="6">
        <v>41549</v>
      </c>
      <c r="G5" s="20">
        <v>1</v>
      </c>
      <c r="H5" s="23"/>
      <c r="I5" s="23"/>
    </row>
    <row r="6" spans="2:9" ht="44.25" customHeight="1" x14ac:dyDescent="0.25">
      <c r="B6" s="13" t="s">
        <v>125</v>
      </c>
      <c r="C6" s="5"/>
      <c r="D6" s="5">
        <v>1</v>
      </c>
      <c r="E6" s="5">
        <v>77</v>
      </c>
      <c r="F6" s="6">
        <v>41554</v>
      </c>
      <c r="G6" s="20"/>
      <c r="H6" s="23">
        <v>1</v>
      </c>
      <c r="I6" s="23"/>
    </row>
    <row r="7" spans="2:9" ht="44.25" customHeight="1" x14ac:dyDescent="0.25">
      <c r="B7" s="13" t="s">
        <v>126</v>
      </c>
      <c r="C7" s="5">
        <v>1</v>
      </c>
      <c r="D7" s="5"/>
      <c r="E7" s="5">
        <v>29</v>
      </c>
      <c r="F7" s="6">
        <v>41554</v>
      </c>
      <c r="G7" s="20"/>
      <c r="H7" s="23"/>
      <c r="I7" s="23">
        <v>1</v>
      </c>
    </row>
    <row r="8" spans="2:9" ht="44.25" customHeight="1" x14ac:dyDescent="0.25">
      <c r="B8" s="13" t="s">
        <v>127</v>
      </c>
      <c r="C8" s="5"/>
      <c r="D8" s="5">
        <v>1</v>
      </c>
      <c r="E8" s="5">
        <v>92</v>
      </c>
      <c r="F8" s="6">
        <v>41556</v>
      </c>
      <c r="G8" s="20"/>
      <c r="H8" s="23">
        <v>1</v>
      </c>
      <c r="I8" s="23"/>
    </row>
    <row r="9" spans="2:9" ht="44.25" customHeight="1" x14ac:dyDescent="0.25">
      <c r="B9" s="13" t="s">
        <v>128</v>
      </c>
      <c r="C9" s="5">
        <v>1</v>
      </c>
      <c r="D9" s="5"/>
      <c r="E9" s="5">
        <v>24</v>
      </c>
      <c r="F9" s="6">
        <v>41557</v>
      </c>
      <c r="G9" s="20"/>
      <c r="H9" s="23"/>
      <c r="I9" s="23">
        <v>1</v>
      </c>
    </row>
    <row r="10" spans="2:9" ht="44.25" customHeight="1" x14ac:dyDescent="0.25">
      <c r="B10" s="13" t="s">
        <v>117</v>
      </c>
      <c r="C10" s="5"/>
      <c r="D10" s="5">
        <v>1</v>
      </c>
      <c r="E10" s="5">
        <v>37</v>
      </c>
      <c r="F10" s="6">
        <v>41558</v>
      </c>
      <c r="G10" s="20"/>
      <c r="H10" s="23">
        <v>1</v>
      </c>
      <c r="I10" s="23"/>
    </row>
    <row r="11" spans="2:9" ht="44.25" customHeight="1" x14ac:dyDescent="0.25">
      <c r="B11" s="13" t="s">
        <v>54</v>
      </c>
      <c r="C11" s="5">
        <v>1</v>
      </c>
      <c r="D11" s="5"/>
      <c r="E11" s="5">
        <v>62</v>
      </c>
      <c r="F11" s="6">
        <v>41564</v>
      </c>
      <c r="G11" s="20"/>
      <c r="H11" s="23">
        <v>1</v>
      </c>
      <c r="I11" s="23"/>
    </row>
    <row r="12" spans="2:9" ht="44.25" customHeight="1" x14ac:dyDescent="0.25">
      <c r="B12" s="13" t="s">
        <v>129</v>
      </c>
      <c r="C12" s="5"/>
      <c r="D12" s="5">
        <v>1</v>
      </c>
      <c r="E12" s="5">
        <v>77</v>
      </c>
      <c r="F12" s="6">
        <v>41569</v>
      </c>
      <c r="G12" s="20"/>
      <c r="H12" s="23">
        <v>1</v>
      </c>
      <c r="I12" s="23"/>
    </row>
    <row r="13" spans="2:9" ht="44.25" customHeight="1" x14ac:dyDescent="0.25">
      <c r="B13" s="13" t="s">
        <v>130</v>
      </c>
      <c r="C13" s="5"/>
      <c r="D13" s="5">
        <v>1</v>
      </c>
      <c r="E13" s="5" t="s">
        <v>131</v>
      </c>
      <c r="F13" s="6">
        <v>41572</v>
      </c>
      <c r="G13" s="20"/>
      <c r="H13" s="23">
        <v>1</v>
      </c>
      <c r="I13" s="23"/>
    </row>
    <row r="14" spans="2:9" ht="15" customHeight="1" x14ac:dyDescent="0.25">
      <c r="B14" s="14"/>
      <c r="C14" s="4">
        <f>SUM(C4:C13)</f>
        <v>5</v>
      </c>
      <c r="D14" s="4">
        <f t="shared" ref="D14:I14" si="0">SUM(D4:D13)</f>
        <v>5</v>
      </c>
      <c r="E14" s="4"/>
      <c r="F14" s="4"/>
      <c r="G14" s="4">
        <f t="shared" si="0"/>
        <v>1</v>
      </c>
      <c r="H14" s="4">
        <f t="shared" si="0"/>
        <v>7</v>
      </c>
      <c r="I14" s="4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15"/>
  <sheetViews>
    <sheetView workbookViewId="0">
      <selection activeCell="F23" sqref="F23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21" customWidth="1"/>
    <col min="8" max="9" width="9.5703125" style="22" customWidth="1"/>
  </cols>
  <sheetData>
    <row r="1" spans="2:9" ht="16.5" customHeight="1" x14ac:dyDescent="0.25">
      <c r="B1" s="12" t="s">
        <v>13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0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132</v>
      </c>
      <c r="C4" s="5">
        <v>1</v>
      </c>
      <c r="D4" s="5"/>
      <c r="E4" s="5">
        <v>40</v>
      </c>
      <c r="F4" s="6">
        <v>41589</v>
      </c>
      <c r="G4" s="20"/>
      <c r="H4" s="23">
        <v>1</v>
      </c>
      <c r="I4" s="23"/>
    </row>
    <row r="5" spans="2:9" ht="44.25" customHeight="1" x14ac:dyDescent="0.25">
      <c r="B5" s="13" t="s">
        <v>133</v>
      </c>
      <c r="C5" s="5">
        <v>1</v>
      </c>
      <c r="D5" s="5"/>
      <c r="E5" s="5">
        <v>77</v>
      </c>
      <c r="F5" s="6">
        <v>41590</v>
      </c>
      <c r="G5" s="20"/>
      <c r="H5" s="23">
        <v>1</v>
      </c>
      <c r="I5" s="23"/>
    </row>
    <row r="6" spans="2:9" ht="44.25" customHeight="1" x14ac:dyDescent="0.25">
      <c r="B6" s="13" t="s">
        <v>123</v>
      </c>
      <c r="C6" s="5"/>
      <c r="D6" s="5">
        <v>1</v>
      </c>
      <c r="E6" s="5">
        <v>73</v>
      </c>
      <c r="F6" s="6">
        <v>41593</v>
      </c>
      <c r="G6" s="20">
        <v>1</v>
      </c>
      <c r="H6" s="23"/>
      <c r="I6" s="23"/>
    </row>
    <row r="7" spans="2:9" ht="44.25" customHeight="1" x14ac:dyDescent="0.25">
      <c r="B7" s="13" t="s">
        <v>134</v>
      </c>
      <c r="C7" s="5"/>
      <c r="D7" s="5">
        <v>1</v>
      </c>
      <c r="E7" s="5">
        <v>67</v>
      </c>
      <c r="F7" s="6">
        <v>41596</v>
      </c>
      <c r="G7" s="20"/>
      <c r="H7" s="23">
        <v>1</v>
      </c>
      <c r="I7" s="23"/>
    </row>
    <row r="8" spans="2:9" ht="44.25" customHeight="1" x14ac:dyDescent="0.25">
      <c r="B8" s="13" t="s">
        <v>135</v>
      </c>
      <c r="C8" s="5">
        <v>1</v>
      </c>
      <c r="D8" s="5"/>
      <c r="E8" s="5">
        <v>76</v>
      </c>
      <c r="F8" s="6">
        <v>41597</v>
      </c>
      <c r="G8" s="20"/>
      <c r="H8" s="23">
        <v>1</v>
      </c>
      <c r="I8" s="23"/>
    </row>
    <row r="9" spans="2:9" ht="44.25" customHeight="1" x14ac:dyDescent="0.25">
      <c r="B9" s="13" t="s">
        <v>136</v>
      </c>
      <c r="C9" s="5">
        <v>1</v>
      </c>
      <c r="D9" s="5"/>
      <c r="E9" s="5">
        <v>56</v>
      </c>
      <c r="F9" s="6">
        <v>41599</v>
      </c>
      <c r="G9" s="20">
        <v>1</v>
      </c>
      <c r="H9" s="23"/>
      <c r="I9" s="23"/>
    </row>
    <row r="10" spans="2:9" ht="44.25" customHeight="1" x14ac:dyDescent="0.25">
      <c r="B10" s="13" t="s">
        <v>137</v>
      </c>
      <c r="C10" s="5"/>
      <c r="D10" s="5">
        <v>1</v>
      </c>
      <c r="E10" s="5">
        <v>89</v>
      </c>
      <c r="F10" s="6">
        <v>41600</v>
      </c>
      <c r="G10" s="20">
        <v>1</v>
      </c>
      <c r="H10" s="23"/>
      <c r="I10" s="23"/>
    </row>
    <row r="11" spans="2:9" ht="44.25" customHeight="1" x14ac:dyDescent="0.25">
      <c r="B11" s="13" t="s">
        <v>138</v>
      </c>
      <c r="C11" s="5"/>
      <c r="D11" s="5">
        <v>1</v>
      </c>
      <c r="E11" s="5">
        <v>86</v>
      </c>
      <c r="F11" s="6">
        <v>41603</v>
      </c>
      <c r="G11" s="20">
        <v>1</v>
      </c>
      <c r="H11" s="23"/>
      <c r="I11" s="23"/>
    </row>
    <row r="12" spans="2:9" ht="44.25" customHeight="1" x14ac:dyDescent="0.25">
      <c r="B12" s="13" t="s">
        <v>139</v>
      </c>
      <c r="C12" s="5">
        <v>1</v>
      </c>
      <c r="D12" s="5"/>
      <c r="E12" s="5">
        <v>26</v>
      </c>
      <c r="F12" s="6">
        <v>41603</v>
      </c>
      <c r="G12" s="20"/>
      <c r="H12" s="23">
        <v>1</v>
      </c>
      <c r="I12" s="23"/>
    </row>
    <row r="13" spans="2:9" ht="44.25" customHeight="1" x14ac:dyDescent="0.25">
      <c r="B13" s="13" t="s">
        <v>138</v>
      </c>
      <c r="C13" s="5"/>
      <c r="D13" s="5">
        <v>1</v>
      </c>
      <c r="E13" s="5">
        <v>80</v>
      </c>
      <c r="F13" s="6">
        <v>41603</v>
      </c>
      <c r="G13" s="20">
        <v>1</v>
      </c>
      <c r="H13" s="23"/>
      <c r="I13" s="23"/>
    </row>
    <row r="14" spans="2:9" ht="44.25" customHeight="1" x14ac:dyDescent="0.25">
      <c r="B14" s="13" t="s">
        <v>140</v>
      </c>
      <c r="C14" s="5">
        <v>1</v>
      </c>
      <c r="D14" s="5"/>
      <c r="E14" s="5">
        <v>67</v>
      </c>
      <c r="F14" s="6">
        <v>41607</v>
      </c>
      <c r="G14" s="20"/>
      <c r="H14" s="23">
        <v>1</v>
      </c>
      <c r="I14" s="23"/>
    </row>
    <row r="15" spans="2:9" ht="15" customHeight="1" x14ac:dyDescent="0.25">
      <c r="B15" s="14"/>
      <c r="C15" s="4">
        <f>SUM(C4:C14)</f>
        <v>6</v>
      </c>
      <c r="D15" s="4">
        <f>SUM(D4:D14)</f>
        <v>5</v>
      </c>
      <c r="E15" s="4"/>
      <c r="F15" s="4"/>
      <c r="G15" s="4">
        <f t="shared" ref="E15:I15" si="0">SUM(G4:G14)</f>
        <v>5</v>
      </c>
      <c r="H15" s="4">
        <f t="shared" si="0"/>
        <v>6</v>
      </c>
      <c r="I15" s="4">
        <f t="shared" si="0"/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8"/>
  <sheetViews>
    <sheetView workbookViewId="0">
      <selection activeCell="H11" sqref="H11"/>
    </sheetView>
  </sheetViews>
  <sheetFormatPr baseColWidth="10" defaultRowHeight="15" x14ac:dyDescent="0.25"/>
  <cols>
    <col min="1" max="1" width="1.7109375" customWidth="1"/>
    <col min="2" max="2" width="59.140625" style="15" customWidth="1"/>
    <col min="3" max="3" width="8.42578125" style="3" customWidth="1"/>
    <col min="4" max="4" width="8.5703125" style="3" customWidth="1"/>
    <col min="5" max="5" width="12.85546875" style="3" customWidth="1"/>
    <col min="6" max="6" width="15.5703125" style="3" customWidth="1"/>
    <col min="7" max="7" width="9.5703125" style="21" customWidth="1"/>
    <col min="8" max="9" width="9.5703125" style="22" customWidth="1"/>
  </cols>
  <sheetData>
    <row r="1" spans="2:9" ht="16.5" customHeight="1" x14ac:dyDescent="0.25">
      <c r="B1" s="12" t="s">
        <v>13</v>
      </c>
    </row>
    <row r="2" spans="2:9" ht="13.5" customHeight="1" x14ac:dyDescent="0.25">
      <c r="B2" s="28" t="s">
        <v>0</v>
      </c>
      <c r="C2" s="28" t="s">
        <v>1</v>
      </c>
      <c r="D2" s="28" t="s">
        <v>2</v>
      </c>
      <c r="E2" s="28" t="s">
        <v>4</v>
      </c>
      <c r="F2" s="26" t="s">
        <v>6</v>
      </c>
      <c r="G2" s="32" t="s">
        <v>5</v>
      </c>
      <c r="H2" s="32"/>
      <c r="I2" s="32"/>
    </row>
    <row r="3" spans="2:9" ht="11.25" customHeight="1" x14ac:dyDescent="0.25">
      <c r="B3" s="28"/>
      <c r="C3" s="28"/>
      <c r="D3" s="28"/>
      <c r="E3" s="28"/>
      <c r="F3" s="27"/>
      <c r="G3" s="20" t="s">
        <v>84</v>
      </c>
      <c r="H3" s="23" t="s">
        <v>85</v>
      </c>
      <c r="I3" s="23" t="s">
        <v>86</v>
      </c>
    </row>
    <row r="4" spans="2:9" ht="44.25" customHeight="1" x14ac:dyDescent="0.25">
      <c r="B4" s="13" t="s">
        <v>54</v>
      </c>
      <c r="C4" s="5">
        <v>1</v>
      </c>
      <c r="D4" s="5"/>
      <c r="E4" s="5">
        <v>58</v>
      </c>
      <c r="F4" s="6">
        <v>41611</v>
      </c>
      <c r="G4" s="20">
        <v>1</v>
      </c>
      <c r="H4" s="23"/>
      <c r="I4" s="23"/>
    </row>
    <row r="5" spans="2:9" ht="44.25" customHeight="1" x14ac:dyDescent="0.25">
      <c r="B5" s="13" t="s">
        <v>141</v>
      </c>
      <c r="C5" s="5">
        <v>1</v>
      </c>
      <c r="D5" s="5"/>
      <c r="E5" s="5">
        <v>62</v>
      </c>
      <c r="F5" s="6">
        <v>41613</v>
      </c>
      <c r="G5" s="20"/>
      <c r="H5" s="23">
        <v>1</v>
      </c>
      <c r="I5" s="23"/>
    </row>
    <row r="6" spans="2:9" ht="44.25" customHeight="1" x14ac:dyDescent="0.25">
      <c r="B6" s="13" t="s">
        <v>142</v>
      </c>
      <c r="C6" s="5">
        <v>1</v>
      </c>
      <c r="D6" s="5"/>
      <c r="E6" s="5">
        <v>52</v>
      </c>
      <c r="F6" s="6">
        <v>41626</v>
      </c>
      <c r="G6" s="20"/>
      <c r="H6" s="23"/>
      <c r="I6" s="23">
        <v>1</v>
      </c>
    </row>
    <row r="7" spans="2:9" ht="44.25" customHeight="1" x14ac:dyDescent="0.25">
      <c r="B7" s="13" t="s">
        <v>18</v>
      </c>
      <c r="C7" s="5"/>
      <c r="D7" s="5">
        <v>1</v>
      </c>
      <c r="E7" s="5">
        <v>90</v>
      </c>
      <c r="F7" s="6">
        <v>41627</v>
      </c>
      <c r="G7" s="20"/>
      <c r="H7" s="23"/>
      <c r="I7" s="23">
        <v>1</v>
      </c>
    </row>
    <row r="8" spans="2:9" ht="15" customHeight="1" x14ac:dyDescent="0.25">
      <c r="B8" s="14"/>
      <c r="C8" s="4">
        <f>SUM(C4:C7)</f>
        <v>3</v>
      </c>
      <c r="D8" s="4">
        <f>SUM(D4:D7)</f>
        <v>1</v>
      </c>
      <c r="E8" s="4"/>
      <c r="F8" s="4"/>
      <c r="G8" s="20">
        <f>SUM(G4:G7)</f>
        <v>1</v>
      </c>
      <c r="H8" s="25">
        <f t="shared" ref="H8:I8" si="0">SUM(H4:H7)</f>
        <v>1</v>
      </c>
      <c r="I8" s="25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2021-01-22T20:58:11Z</cp:lastPrinted>
  <dcterms:created xsi:type="dcterms:W3CDTF">2021-01-22T20:09:17Z</dcterms:created>
  <dcterms:modified xsi:type="dcterms:W3CDTF">2021-02-04T15:35:22Z</dcterms:modified>
</cp:coreProperties>
</file>