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ZAPA\Desktop\UAIP\Solicitudes de Información\2021\SIP 2021 02\RESPUESTA\"/>
    </mc:Choice>
  </mc:AlternateContent>
  <xr:revisionPtr revIDLastSave="0" documentId="13_ncr:1_{E8C5022B-8036-4E0B-BF03-424D4B2208BE}" xr6:coauthVersionLast="46" xr6:coauthVersionMax="46" xr10:uidLastSave="{00000000-0000-0000-0000-000000000000}"/>
  <bookViews>
    <workbookView xWindow="-120" yWindow="-120" windowWidth="20730" windowHeight="11160" activeTab="11" xr2:uid="{0644D35C-A5D1-4A7E-9ED9-36F883752BB7}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s" sheetId="8" r:id="rId8"/>
    <sheet name="Sep" sheetId="9" r:id="rId9"/>
    <sheet name="Oct" sheetId="10" r:id="rId10"/>
    <sheet name="Nov" sheetId="11" r:id="rId11"/>
    <sheet name="Dic" sheetId="12" r:id="rId12"/>
  </sheets>
  <definedNames>
    <definedName name="_xlnm.Print_Area" localSheetId="0">Ene!$B$2:$G$23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1" l="1"/>
  <c r="H15" i="11"/>
  <c r="G15" i="11"/>
  <c r="D15" i="11"/>
  <c r="C15" i="11"/>
  <c r="I27" i="10"/>
  <c r="H27" i="10"/>
  <c r="G27" i="10"/>
  <c r="D27" i="10"/>
  <c r="C27" i="10"/>
  <c r="I11" i="9"/>
  <c r="H11" i="9"/>
  <c r="G11" i="9"/>
  <c r="D11" i="9"/>
  <c r="C11" i="9"/>
  <c r="I11" i="8"/>
  <c r="H11" i="8"/>
  <c r="G11" i="8"/>
  <c r="D11" i="8"/>
  <c r="C11" i="8"/>
  <c r="I17" i="7"/>
  <c r="H17" i="7"/>
  <c r="G17" i="7"/>
  <c r="D17" i="7"/>
  <c r="C17" i="7"/>
  <c r="I14" i="6"/>
  <c r="H14" i="6"/>
  <c r="G14" i="6"/>
  <c r="D14" i="6"/>
  <c r="C14" i="6"/>
  <c r="I18" i="5"/>
  <c r="H18" i="5"/>
  <c r="G18" i="5"/>
  <c r="D18" i="5"/>
  <c r="C18" i="5"/>
  <c r="I13" i="4"/>
  <c r="H13" i="4"/>
  <c r="G13" i="4"/>
  <c r="D13" i="4"/>
  <c r="C13" i="4"/>
  <c r="I14" i="3"/>
  <c r="H14" i="3"/>
  <c r="G14" i="3"/>
  <c r="D14" i="3"/>
  <c r="C14" i="3"/>
  <c r="I20" i="2"/>
  <c r="H20" i="2"/>
  <c r="G20" i="2"/>
  <c r="D20" i="2"/>
  <c r="C20" i="2"/>
  <c r="I19" i="1"/>
  <c r="H19" i="1"/>
  <c r="G19" i="1"/>
  <c r="D19" i="1"/>
  <c r="C19" i="1"/>
  <c r="I13" i="12"/>
  <c r="H13" i="12"/>
  <c r="G13" i="12"/>
  <c r="D13" i="12"/>
  <c r="C13" i="12"/>
</calcChain>
</file>

<file path=xl/sharedStrings.xml><?xml version="1.0" encoding="utf-8"?>
<sst xmlns="http://schemas.openxmlformats.org/spreadsheetml/2006/main" count="270" uniqueCount="152">
  <si>
    <t>Causa del deceso</t>
  </si>
  <si>
    <t>Hombre</t>
  </si>
  <si>
    <t xml:space="preserve">Mujer </t>
  </si>
  <si>
    <t>Edad</t>
  </si>
  <si>
    <t xml:space="preserve">Lugar </t>
  </si>
  <si>
    <t>Fecha</t>
  </si>
  <si>
    <t>MARZO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</si>
  <si>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</si>
  <si>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</si>
  <si>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</si>
  <si>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</si>
  <si>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</si>
  <si>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</si>
  <si>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</si>
  <si>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</si>
  <si>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</si>
  <si>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</si>
  <si>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CASA</t>
  </si>
  <si>
    <t>HOSPITAL</t>
  </si>
  <si>
    <t>OTRO</t>
  </si>
  <si>
    <t>ENERO</t>
  </si>
  <si>
    <t>INFARTO AGUDO DEL MIOCARDIO</t>
  </si>
  <si>
    <t>CANCER GASTRICO</t>
  </si>
  <si>
    <t>SHOCK SEPTICO MAS ABDOMEN SEPTICO MAS COLECISTITIS PERFORADA</t>
  </si>
  <si>
    <t>CETOASIDOSIS DIABETICA MAS FALLA MULTISISTEMICA</t>
  </si>
  <si>
    <t xml:space="preserve">INTOXICACION ALCOHOLICA </t>
  </si>
  <si>
    <t>PARO CARDIACO SUBITO</t>
  </si>
  <si>
    <t>PARO CARDIOPULMONAR</t>
  </si>
  <si>
    <t>PARO CARDIORRESPITARIO</t>
  </si>
  <si>
    <t>PARO RESPIRATORIO</t>
  </si>
  <si>
    <t>CANCER GASTRICO ESTADIO CUATRO MAS INSUFICIENICA RENAL CRONICA</t>
  </si>
  <si>
    <t>NEUMONIA ASOCIADA A LA COMUNIDAD  MAS CANCER DE VEJIGA</t>
  </si>
  <si>
    <t>NEUMONIA  MAS INSUFICIENCIA RENAL CRONICA</t>
  </si>
  <si>
    <t>SEPSIS ABDOMINAL  MAS SANGRADO DE TUBO DIGESTIVO MAS ENFERMEDAD RENAL</t>
  </si>
  <si>
    <t>HERIDAS DE CRANEO, TORAX Y ADOMEN PRODUCIDAS POR PROYECTILES DE ARMA DE FUEGO</t>
  </si>
  <si>
    <t>SEPTICEMIA MAS GASTROENTIRITIS AGUDA</t>
  </si>
  <si>
    <t>NEUMONIA ASPIRATIVA  MAS EVENTO CEREBROVASCULAR</t>
  </si>
  <si>
    <t>PARO CARDIORESPIRATORIO</t>
  </si>
  <si>
    <t>PARO CARDIORESPIRATORIO MAS INSUFICIENCIA RENAL CRONICA</t>
  </si>
  <si>
    <t>DIABETES MELLITUS MAS INSUFICIENCIA RENAL MAS ULCERA DE PIE IZQUIERDO</t>
  </si>
  <si>
    <t>EMBOLIA Y TROMBOSIS MAS VARICELA</t>
  </si>
  <si>
    <t>7 MESES</t>
  </si>
  <si>
    <t>PARO CARDIACO</t>
  </si>
  <si>
    <t>PARO CARDIACO RESPIRATORIO</t>
  </si>
  <si>
    <t>HERIDAS DE CRANEO, TORAX Y ADBOMEN DISPARADOS POR ARMA DE GUEGO</t>
  </si>
  <si>
    <t>SHOCK SEPTICO MAS INSUFICIENCIA CEREBRO AGUDO</t>
  </si>
  <si>
    <t>SEPSIS SEVERA MAS NEUMONIA ADQUIRIDA EN LA COMUNIDAD</t>
  </si>
  <si>
    <t>CIRROSIS HEPATICA ALCOHOLICA</t>
  </si>
  <si>
    <t>PARO CARDIORRESPIRATORIO FALLA ORGANICA</t>
  </si>
  <si>
    <t>CHOQUE SEPTICO MAS GASTROENTIRITIS AGUDA MAS LINFOMA NO HODGKIN</t>
  </si>
  <si>
    <t>CHOCK SEPTICO MAS NEUMONIA NOSOCOMIAL MAS INSUFICIENCIA RENAL</t>
  </si>
  <si>
    <t>PARO CARDIORRESPIRATORIO  MAS HIPERTENSION ARTERIAL</t>
  </si>
  <si>
    <t>PARO CARDIORRESPIRATORIO  MAS CANCER DE CUELLO UTERINO</t>
  </si>
  <si>
    <t>INSUFICIENICA RENAL CRONICA</t>
  </si>
  <si>
    <t>PARO CARDIORRESPIRATORIO</t>
  </si>
  <si>
    <t>PARO CARDIORRESPIRATORIO MAS TRAUMA CRANEOENCEFALICO</t>
  </si>
  <si>
    <t>HERIDAS DE TORAX POR PROYECTILES DE ARMA DE FUEGO</t>
  </si>
  <si>
    <t>TRAUMA CONTUSO CERRADO DE CRANEO MAS HEMORRAGIA CEREBRAL</t>
  </si>
  <si>
    <t>EDEMA PULMONAR</t>
  </si>
  <si>
    <t>SHOCK SEPTICO MAS SEPSIS NEONATAL TEMPRANA</t>
  </si>
  <si>
    <t>7 DIAS</t>
  </si>
  <si>
    <t>CIRROSIS HEPATICA</t>
  </si>
  <si>
    <t>CHOQUE SEPTICO, CARDIOPATIA CONGENITA CRONICA, SINDROME DE DAWN</t>
  </si>
  <si>
    <t>POLITRAUMATISMO POR HECHO DE TRANSITO</t>
  </si>
  <si>
    <t>HERIDAS DE CRANEO PRODUCIDAS PRO ARMA DE FUEGO</t>
  </si>
  <si>
    <t>PARO CARDIORRESRATORIO</t>
  </si>
  <si>
    <t>ACCIDENTE CEREBRO VASCULAR ISQUEMICO</t>
  </si>
  <si>
    <t>LEPTOSPIROSIS NO ESPECIFICADA</t>
  </si>
  <si>
    <t>2 AÑOS</t>
  </si>
  <si>
    <t>PARO CARDIORRESRATORIO MAS FALLA MULTISISTEMICA</t>
  </si>
  <si>
    <t>INSUFICIENCIA RENAL CRONICA</t>
  </si>
  <si>
    <t>SHOCK SEPTICO MAS PERITONITIS ASOCIADA A ENFERMEDAD CRONICA</t>
  </si>
  <si>
    <t>HERIDAS DE TORAX Y ABDOMEN  PRODUCIDAS POR ARMA DE FUEGO</t>
  </si>
  <si>
    <t>TRAUMA CRANEOENCEFALICO CEVERO Y TORAX, ABDOMEN CONTUSO EN HECHO DE TRANSITO</t>
  </si>
  <si>
    <t>NEUMONIA ASPIRATIVA MAS DESNUTRICION DEL ADULTO</t>
  </si>
  <si>
    <t>TRAUMA CRANEOENCEFALICO MAS TRAUMA VERTEBROMEDULAR POR HECHO DE TRANSITO</t>
  </si>
  <si>
    <t>PARO CARDIO PULMONAR POR CARDIOPATIA CONGENITA POR SINDROME DAWN</t>
  </si>
  <si>
    <t>CARCINOMATOSIS ABDOMINAL CAR CARCINOMA DE CELULAS BASALES</t>
  </si>
  <si>
    <t>NEUMONIA ADQUIRIDA EN LA COMUNIDAD</t>
  </si>
  <si>
    <t>NEUMONIA BACTERIANA NO ESPECIFICADA MAS SEPTICEMIA NO ESPECIFICADA</t>
  </si>
  <si>
    <t>3 AÑOS</t>
  </si>
  <si>
    <t>PARO CARDIOPILMONAR POR CARDIOPATIA  HIPERTENSIVA</t>
  </si>
  <si>
    <t>ELECTROCUCION</t>
  </si>
  <si>
    <t>CHOQUE SEPTICO REFRAXTORIO MAS NEUMONIA ASOCIADA A CUIDADOS DE SALUD</t>
  </si>
  <si>
    <t>NEUMONIA MAS HIPERTENSION ARTERIAL MAS INSUFICIENCIA RENAL CRONICA</t>
  </si>
  <si>
    <t>SEPTICEMIA NO ESPECIFICADA MAS NEUMONIA NO ESPECIFICADA</t>
  </si>
  <si>
    <t>1 AÑO 5 MESES</t>
  </si>
  <si>
    <t>HERIDAS PENETRANTES DE CUELLO POR ARMA DE FUEGO</t>
  </si>
  <si>
    <t>NEUMONIA</t>
  </si>
  <si>
    <t>CANCER DE PROSTATA</t>
  </si>
  <si>
    <t>HERIDAS DE CRANEO, TORAX Y ABDOMEN PRODUCIDAS POR ARMA DE FUEGO</t>
  </si>
  <si>
    <t>LEUCEMIA LINFOBLASTICA AGUDA</t>
  </si>
  <si>
    <t>LEUCEMIA MIELOIDE AGUDA</t>
  </si>
  <si>
    <t>CHOQUE SEPTICO MAS ENFERMEDAD RENAL CRONICA</t>
  </si>
  <si>
    <t>DESMEMBRAMIENTO</t>
  </si>
  <si>
    <t>SINDROME DE HIPERTENSION  INTRACRANEAL MAS HEMORRAGIA CEREBRAL</t>
  </si>
  <si>
    <t>PARO CARDIO RESPIRATORIO PROVOCADO POR ACCIDENTE CEREBRO VASCULAR MAS ENFERMEDAD RENAL CRONICA</t>
  </si>
  <si>
    <t>SIDA MAS CANCER DE CERVIX</t>
  </si>
  <si>
    <t>PARO CARDIO RESPIRATORIO POR ENFERMEDAD RENAL</t>
  </si>
  <si>
    <t>ALCOHOLISMO CRONICO</t>
  </si>
  <si>
    <t>HERIDAS DE CRANEO Y CUELLO PRODUCIDAS POR ARMA DE FUEGO</t>
  </si>
  <si>
    <t>HERIDAS DE CRANEO PRODUCIDAS POR PROYECTILES DISPARADOS POR ARMA DE FUEGO</t>
  </si>
  <si>
    <t>08/18/2016</t>
  </si>
  <si>
    <t>INSUFICIENCIA RENAL CRONICA TERMINAL</t>
  </si>
  <si>
    <t>PARO CARDIORRESPIRATORIO MAS DESNUTRICION SEVERA</t>
  </si>
  <si>
    <t>NEUMONIA ASPIRATIVA</t>
  </si>
  <si>
    <t>EDEMA ABDOMINAL MAS CIRROSIS ALCOHOLICA</t>
  </si>
  <si>
    <t>HERIDAS DE ABDOMEN Y PELVIS PRODUCIDAS POR ARMA DE FUEGO</t>
  </si>
  <si>
    <t xml:space="preserve">PARO CARDIORRESPIRATORIO </t>
  </si>
  <si>
    <t>HERIDAS DE TORAX Y ABDOMEN PRODUCIDAS POR ARMA DE FUEGO</t>
  </si>
  <si>
    <t>VIH AVANZADA</t>
  </si>
  <si>
    <t>PARO CARDIORRESPIRATORIO MAS SINDROME DE ABSTINENCIA ALCOHOLICA</t>
  </si>
  <si>
    <t>PARO CARDIO PULMONAR POR NEUMONIA DE LA COMUNIDAD</t>
  </si>
  <si>
    <t>PARO RESPIRATORIO CARDIACO MAS INSUFICIENICA RENAL</t>
  </si>
  <si>
    <t>EDEMA ADUGO DE PILMON</t>
  </si>
  <si>
    <t>CHOQUE HIPOLEMICO MAS SANGRADO DE TUBO DIGESTIVO SUPERIOR MAS CIRROSIS</t>
  </si>
  <si>
    <t>PARO CARDIO RESPIRATORIO</t>
  </si>
  <si>
    <t>PARO CARDIACO POR SENILIDAD</t>
  </si>
  <si>
    <t>BLOQUEO AURICULO VENTRICULAR COMPLETO</t>
  </si>
  <si>
    <t>DIABETES MELLITUS DOS</t>
  </si>
  <si>
    <t>HERIDAS DE CRANEO Y TORAX  POR ARMA DE FUEGO</t>
  </si>
  <si>
    <t>HERIDAS DE TORAX Y ABDOMEN POR ARMA DE FUEGO</t>
  </si>
  <si>
    <t>PARO CARDIO PULMONAR MAS DIABETES MELLITUS</t>
  </si>
  <si>
    <t>CANCER UTERINO</t>
  </si>
  <si>
    <t>HERIDAS DE CRANEO, TORAX POR ARMA DE FUEGO</t>
  </si>
  <si>
    <t>PARO CARDIORRESPIRATORIO SECUNDARIO MAS TRAUMA CRANEO ENCEFALICO SEVERO</t>
  </si>
  <si>
    <t>ACCIDENTE CEREBRO VASCULAR</t>
  </si>
  <si>
    <t>PARO CARDIO PULMONAR POR ENFERMEDAD PULMONAR CRONICA</t>
  </si>
  <si>
    <t>MUERTE SUBITA CARDIACA</t>
  </si>
  <si>
    <t>HERIDAS EN CRANEO, TORAX Y ABDOMEN POR ARMA DE FUEGO</t>
  </si>
  <si>
    <t xml:space="preserve">ENFERMEDAD RENAL CRONICA </t>
  </si>
  <si>
    <t>TRAUMA CRANEOENCEFALICO SEVERO POR ACCIDENTE DE TRANSITO</t>
  </si>
  <si>
    <t>ASFIXIA POR ESTRANGULACION CON TRUMA CERRADO, TORAX Y ABDOMEN, GOLPES CONTUSO</t>
  </si>
  <si>
    <t>TRAUMA CRANEOENCEFALICO SEVERO CONTUSO POR HECHO DE TRANSITO</t>
  </si>
  <si>
    <t>NEUMONIA ADQUIRIDA EN LA COMUNIDAD POR TRES DIAS</t>
  </si>
  <si>
    <t>HERIDAS DE ROSTRO, CUELLO, TORAX Y ABDOMEN POR ARMA DE FUEGO</t>
  </si>
  <si>
    <t>INSUFICIENCIA RENAL AGUDA MAS DIABETES DESCOMPENSADA</t>
  </si>
  <si>
    <t>DIABETES MELLITUS MAS INSUFICIENCIA RENAL CRONICA</t>
  </si>
  <si>
    <t>HERIDAS DE CARA, CUELLO Y ABDOMEN, CON ARMA DE FUEGO</t>
  </si>
  <si>
    <t>CARCINOMA BASOCELULAR FACIAL</t>
  </si>
  <si>
    <t>MUERTE SUBITA CARDIACA MAS HIPERTESION ARTERIAL CRONICA MAS ENFERMEDAD RENAL CRONICA</t>
  </si>
  <si>
    <t>HERIDAS DE CARA, CUELLO Y TORAX PON ARMA DE FUEGO</t>
  </si>
  <si>
    <t>HERIDA DE CRANEO PRODUCIDA POR PROYECTILES DE ARMA DE FUEGO</t>
  </si>
  <si>
    <t>POLITRAUMATISMO CONTUSO POR HECHO DE TRANSITO</t>
  </si>
  <si>
    <t>HERIDA PENETRANTE DE TORAX  POR VARILLAS DE HIERRO</t>
  </si>
  <si>
    <t>INSUFICIENCIA RENAL CRONICA MAS INSUFICIENCIA CARDIACA E HIPERTENSION</t>
  </si>
  <si>
    <t>INSUFICIENCIA RENAL DEFINITIVA MAS PARO CARDIORRESPIRATORIO</t>
  </si>
  <si>
    <t>SHOCK SEPTICO MAS INSUFICIENCIA ARTERIAL CRONICA</t>
  </si>
  <si>
    <t>CARCIMONA DE CAVIDAD BUCAL</t>
  </si>
  <si>
    <t>HIPERTENSION INTRACRANEANO MAS TRAUMA SEVERO ABIERTO POR HECHO DE TRANSITO</t>
  </si>
  <si>
    <t>VIRUS DEL VIH AVANZADO MAS GASTROENTERITIS CRONICA</t>
  </si>
  <si>
    <t>HERIDAS DE CRANEO, CUELLO Y TORAX POR RMA DE FUEGO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</si>
</sst>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A7234-49BA-413D-897F-762C5A12D813}">
  <dimension ref="B1:I19"/>
  <sheetViews>
    <sheetView workbookViewId="0">
      <selection activeCell="B25" sqref="B25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20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23</v>
      </c>
      <c r="C4" s="3"/>
      <c r="D4" s="3">
        <v>1</v>
      </c>
      <c r="E4" s="3">
        <v>93</v>
      </c>
      <c r="F4" s="4">
        <v>42374</v>
      </c>
      <c r="G4" s="3"/>
      <c r="H4" s="6">
        <v>1</v>
      </c>
      <c r="I4" s="6"/>
    </row>
    <row r="5" spans="2:9" ht="44.25" customHeight="1" x14ac:dyDescent="0.25">
      <c r="B5" s="8" t="s">
        <v>24</v>
      </c>
      <c r="C5" s="3"/>
      <c r="D5" s="3">
        <v>1</v>
      </c>
      <c r="E5" s="3">
        <v>57</v>
      </c>
      <c r="F5" s="4">
        <v>42374</v>
      </c>
      <c r="G5" s="3">
        <v>1</v>
      </c>
      <c r="H5" s="6"/>
      <c r="I5" s="6"/>
    </row>
    <row r="6" spans="2:9" ht="44.25" customHeight="1" x14ac:dyDescent="0.25">
      <c r="B6" s="8" t="s">
        <v>25</v>
      </c>
      <c r="C6" s="3">
        <v>1</v>
      </c>
      <c r="D6" s="3"/>
      <c r="E6" s="3">
        <v>70</v>
      </c>
      <c r="F6" s="4">
        <v>42374</v>
      </c>
      <c r="G6" s="3">
        <v>1</v>
      </c>
      <c r="H6" s="6"/>
      <c r="I6" s="6"/>
    </row>
    <row r="7" spans="2:9" ht="44.25" customHeight="1" x14ac:dyDescent="0.25">
      <c r="B7" s="8" t="s">
        <v>26</v>
      </c>
      <c r="C7" s="3">
        <v>1</v>
      </c>
      <c r="D7" s="3"/>
      <c r="E7" s="3">
        <v>3</v>
      </c>
      <c r="F7" s="4">
        <v>42374</v>
      </c>
      <c r="G7" s="3">
        <v>1</v>
      </c>
      <c r="H7" s="6"/>
      <c r="I7" s="6"/>
    </row>
    <row r="8" spans="2:9" ht="44.25" customHeight="1" x14ac:dyDescent="0.25">
      <c r="B8" s="8" t="s">
        <v>27</v>
      </c>
      <c r="C8" s="3">
        <v>1</v>
      </c>
      <c r="D8" s="3"/>
      <c r="E8" s="3">
        <v>40</v>
      </c>
      <c r="F8" s="4">
        <v>42380</v>
      </c>
      <c r="G8" s="3">
        <v>1</v>
      </c>
      <c r="H8" s="6"/>
      <c r="I8" s="6"/>
    </row>
    <row r="9" spans="2:9" ht="44.25" customHeight="1" x14ac:dyDescent="0.25">
      <c r="B9" s="8" t="s">
        <v>28</v>
      </c>
      <c r="C9" s="3">
        <v>1</v>
      </c>
      <c r="D9" s="3"/>
      <c r="E9" s="3">
        <v>75</v>
      </c>
      <c r="F9" s="4">
        <v>42381</v>
      </c>
      <c r="G9" s="3">
        <v>1</v>
      </c>
      <c r="H9" s="6"/>
      <c r="I9" s="6"/>
    </row>
    <row r="10" spans="2:9" ht="44.25" customHeight="1" x14ac:dyDescent="0.25">
      <c r="B10" s="8" t="s">
        <v>29</v>
      </c>
      <c r="C10" s="3">
        <v>1</v>
      </c>
      <c r="D10" s="3"/>
      <c r="E10" s="3">
        <v>65</v>
      </c>
      <c r="F10" s="4">
        <v>42382</v>
      </c>
      <c r="G10" s="3"/>
      <c r="H10" s="6"/>
      <c r="I10" s="6">
        <v>1</v>
      </c>
    </row>
    <row r="11" spans="2:9" ht="44.25" customHeight="1" x14ac:dyDescent="0.25">
      <c r="B11" s="8" t="s">
        <v>28</v>
      </c>
      <c r="C11" s="3"/>
      <c r="D11" s="3">
        <v>1</v>
      </c>
      <c r="E11" s="3">
        <v>88</v>
      </c>
      <c r="F11" s="4">
        <v>42382</v>
      </c>
      <c r="G11" s="3">
        <v>1</v>
      </c>
      <c r="H11" s="6"/>
      <c r="I11" s="6"/>
    </row>
    <row r="12" spans="2:9" ht="44.25" customHeight="1" x14ac:dyDescent="0.25">
      <c r="B12" s="8" t="s">
        <v>30</v>
      </c>
      <c r="C12" s="3">
        <v>1</v>
      </c>
      <c r="D12" s="3"/>
      <c r="E12" s="3">
        <v>56</v>
      </c>
      <c r="F12" s="4">
        <v>42383</v>
      </c>
      <c r="G12" s="3">
        <v>1</v>
      </c>
      <c r="H12" s="6"/>
      <c r="I12" s="6"/>
    </row>
    <row r="13" spans="2:9" ht="44.25" customHeight="1" x14ac:dyDescent="0.25">
      <c r="B13" s="8" t="s">
        <v>31</v>
      </c>
      <c r="C13" s="3"/>
      <c r="D13" s="3">
        <v>1</v>
      </c>
      <c r="E13" s="3">
        <v>80</v>
      </c>
      <c r="F13" s="4">
        <v>42384</v>
      </c>
      <c r="G13" s="3"/>
      <c r="H13" s="6"/>
      <c r="I13" s="6">
        <v>1</v>
      </c>
    </row>
    <row r="14" spans="2:9" ht="44.25" customHeight="1" x14ac:dyDescent="0.25">
      <c r="B14" s="8" t="s">
        <v>32</v>
      </c>
      <c r="C14" s="3">
        <v>1</v>
      </c>
      <c r="D14" s="3"/>
      <c r="E14" s="3">
        <v>64</v>
      </c>
      <c r="F14" s="4">
        <v>42387</v>
      </c>
      <c r="G14" s="3"/>
      <c r="H14" s="6">
        <v>1</v>
      </c>
      <c r="I14" s="6"/>
    </row>
    <row r="15" spans="2:9" ht="44.25" customHeight="1" x14ac:dyDescent="0.25">
      <c r="B15" s="8" t="s">
        <v>33</v>
      </c>
      <c r="C15" s="3">
        <v>1</v>
      </c>
      <c r="D15" s="3"/>
      <c r="E15" s="3">
        <v>71</v>
      </c>
      <c r="F15" s="4">
        <v>42388</v>
      </c>
      <c r="G15" s="3"/>
      <c r="H15" s="6">
        <v>1</v>
      </c>
      <c r="I15" s="6"/>
    </row>
    <row r="16" spans="2:9" ht="44.25" customHeight="1" x14ac:dyDescent="0.25">
      <c r="B16" s="8" t="s">
        <v>34</v>
      </c>
      <c r="C16" s="3">
        <v>1</v>
      </c>
      <c r="D16" s="3"/>
      <c r="E16" s="3">
        <v>22</v>
      </c>
      <c r="F16" s="4">
        <v>42388</v>
      </c>
      <c r="G16" s="3"/>
      <c r="H16" s="6"/>
      <c r="I16" s="6">
        <v>1</v>
      </c>
    </row>
    <row r="17" spans="2:9" ht="44.25" customHeight="1" x14ac:dyDescent="0.25">
      <c r="B17" s="8" t="s">
        <v>22</v>
      </c>
      <c r="C17" s="3"/>
      <c r="D17" s="3">
        <v>1</v>
      </c>
      <c r="E17" s="3">
        <v>77</v>
      </c>
      <c r="F17" s="4">
        <v>42395</v>
      </c>
      <c r="G17" s="3">
        <v>1</v>
      </c>
      <c r="H17" s="6"/>
      <c r="I17" s="6"/>
    </row>
    <row r="18" spans="2:9" ht="44.25" customHeight="1" x14ac:dyDescent="0.25">
      <c r="B18" s="8" t="s">
        <v>35</v>
      </c>
      <c r="C18" s="3">
        <v>1</v>
      </c>
      <c r="D18" s="3"/>
      <c r="E18" s="3">
        <v>94</v>
      </c>
      <c r="F18" s="4">
        <v>42397</v>
      </c>
      <c r="G18" s="3"/>
      <c r="H18" s="6">
        <v>1</v>
      </c>
      <c r="I18" s="6"/>
    </row>
    <row r="19" spans="2:9" ht="15" customHeight="1" x14ac:dyDescent="0.25">
      <c r="B19" s="9"/>
      <c r="C19" s="2">
        <f>SUM(C4:C18)</f>
        <v>10</v>
      </c>
      <c r="D19" s="2">
        <f>SUM(D4:D18)</f>
        <v>5</v>
      </c>
      <c r="E19" s="2"/>
      <c r="F19" s="2"/>
      <c r="G19" s="6">
        <f>SUM(G4:G18)</f>
        <v>8</v>
      </c>
      <c r="H19" s="6">
        <f>SUM(H4:H18)</f>
        <v>4</v>
      </c>
      <c r="I19" s="6">
        <f>SUM(I4:I18)</f>
        <v>3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B0EC-F813-4760-8238-9D0A7BFB9BED}">
  <dimension ref="B1:I27"/>
  <sheetViews>
    <sheetView workbookViewId="0">
      <selection activeCell="K26" sqref="K26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14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131</v>
      </c>
      <c r="C4" s="3">
        <v>1</v>
      </c>
      <c r="D4" s="3"/>
      <c r="E4" s="3">
        <v>59</v>
      </c>
      <c r="F4" s="4">
        <v>42646</v>
      </c>
      <c r="G4" s="3"/>
      <c r="H4" s="6">
        <v>1</v>
      </c>
      <c r="I4" s="6"/>
    </row>
    <row r="5" spans="2:9" ht="44.25" customHeight="1" x14ac:dyDescent="0.25">
      <c r="B5" s="8" t="s">
        <v>70</v>
      </c>
      <c r="C5" s="3">
        <v>1</v>
      </c>
      <c r="D5" s="3"/>
      <c r="E5" s="3">
        <v>37</v>
      </c>
      <c r="F5" s="4">
        <v>42646</v>
      </c>
      <c r="G5" s="3"/>
      <c r="H5" s="6">
        <v>1</v>
      </c>
      <c r="I5" s="6"/>
    </row>
    <row r="6" spans="2:9" ht="44.25" customHeight="1" x14ac:dyDescent="0.25">
      <c r="B6" s="8" t="s">
        <v>29</v>
      </c>
      <c r="C6" s="3">
        <v>1</v>
      </c>
      <c r="D6" s="3"/>
      <c r="E6" s="3">
        <v>55</v>
      </c>
      <c r="F6" s="4">
        <v>42646</v>
      </c>
      <c r="G6" s="3">
        <v>1</v>
      </c>
      <c r="H6" s="6"/>
      <c r="I6" s="6"/>
    </row>
    <row r="7" spans="2:9" ht="44.25" customHeight="1" x14ac:dyDescent="0.25">
      <c r="B7" s="8" t="s">
        <v>116</v>
      </c>
      <c r="C7" s="3"/>
      <c r="D7" s="3">
        <v>1</v>
      </c>
      <c r="E7" s="3">
        <v>82</v>
      </c>
      <c r="F7" s="4">
        <v>42649</v>
      </c>
      <c r="G7" s="3">
        <v>1</v>
      </c>
      <c r="H7" s="6"/>
      <c r="I7" s="6"/>
    </row>
    <row r="8" spans="2:9" ht="44.25" customHeight="1" x14ac:dyDescent="0.25">
      <c r="B8" s="8" t="s">
        <v>117</v>
      </c>
      <c r="C8" s="3">
        <v>1</v>
      </c>
      <c r="D8" s="3"/>
      <c r="E8" s="3">
        <v>92</v>
      </c>
      <c r="F8" s="4">
        <v>42649</v>
      </c>
      <c r="G8" s="3">
        <v>1</v>
      </c>
      <c r="H8" s="6"/>
      <c r="I8" s="6"/>
    </row>
    <row r="9" spans="2:9" ht="44.25" customHeight="1" x14ac:dyDescent="0.25">
      <c r="B9" s="8" t="s">
        <v>118</v>
      </c>
      <c r="C9" s="3"/>
      <c r="D9" s="3">
        <v>1</v>
      </c>
      <c r="E9" s="3">
        <v>86</v>
      </c>
      <c r="F9" s="4">
        <v>42650</v>
      </c>
      <c r="G9" s="3">
        <v>1</v>
      </c>
      <c r="H9" s="6"/>
      <c r="I9" s="6"/>
    </row>
    <row r="10" spans="2:9" ht="44.25" customHeight="1" x14ac:dyDescent="0.25">
      <c r="B10" s="8" t="s">
        <v>119</v>
      </c>
      <c r="C10" s="3"/>
      <c r="D10" s="3">
        <v>1</v>
      </c>
      <c r="E10" s="3">
        <v>93</v>
      </c>
      <c r="F10" s="4">
        <v>42653</v>
      </c>
      <c r="G10" s="3">
        <v>1</v>
      </c>
      <c r="H10" s="6"/>
      <c r="I10" s="6"/>
    </row>
    <row r="11" spans="2:9" ht="44.25" customHeight="1" x14ac:dyDescent="0.25">
      <c r="B11" s="8" t="s">
        <v>120</v>
      </c>
      <c r="C11" s="3">
        <v>1</v>
      </c>
      <c r="D11" s="3"/>
      <c r="E11" s="3">
        <v>17</v>
      </c>
      <c r="F11" s="4">
        <v>42653</v>
      </c>
      <c r="G11" s="3"/>
      <c r="H11" s="6"/>
      <c r="I11" s="6">
        <v>1</v>
      </c>
    </row>
    <row r="12" spans="2:9" ht="44.25" customHeight="1" x14ac:dyDescent="0.25">
      <c r="B12" s="8" t="s">
        <v>121</v>
      </c>
      <c r="C12" s="3">
        <v>1</v>
      </c>
      <c r="D12" s="3"/>
      <c r="E12" s="3">
        <v>15</v>
      </c>
      <c r="F12" s="4">
        <v>42656</v>
      </c>
      <c r="G12" s="3"/>
      <c r="H12" s="6"/>
      <c r="I12" s="6">
        <v>1</v>
      </c>
    </row>
    <row r="13" spans="2:9" ht="44.25" customHeight="1" x14ac:dyDescent="0.25">
      <c r="B13" s="8" t="s">
        <v>122</v>
      </c>
      <c r="C13" s="3"/>
      <c r="D13" s="3">
        <v>1</v>
      </c>
      <c r="E13" s="3">
        <v>52</v>
      </c>
      <c r="F13" s="4">
        <v>42656</v>
      </c>
      <c r="G13" s="3">
        <v>1</v>
      </c>
      <c r="H13" s="6"/>
      <c r="I13" s="6"/>
    </row>
    <row r="14" spans="2:9" ht="44.25" customHeight="1" x14ac:dyDescent="0.25">
      <c r="B14" s="8" t="s">
        <v>123</v>
      </c>
      <c r="C14" s="3"/>
      <c r="D14" s="3">
        <v>1</v>
      </c>
      <c r="E14" s="3">
        <v>90</v>
      </c>
      <c r="F14" s="4">
        <v>42657</v>
      </c>
      <c r="G14" s="3">
        <v>1</v>
      </c>
      <c r="H14" s="6"/>
      <c r="I14" s="6"/>
    </row>
    <row r="15" spans="2:9" ht="44.25" customHeight="1" x14ac:dyDescent="0.25">
      <c r="B15" s="8" t="s">
        <v>124</v>
      </c>
      <c r="C15" s="3">
        <v>1</v>
      </c>
      <c r="D15" s="3"/>
      <c r="E15" s="3">
        <v>14</v>
      </c>
      <c r="F15" s="4">
        <v>42660</v>
      </c>
      <c r="G15" s="3"/>
      <c r="H15" s="6">
        <v>1</v>
      </c>
      <c r="I15" s="6"/>
    </row>
    <row r="16" spans="2:9" ht="44.25" customHeight="1" x14ac:dyDescent="0.25">
      <c r="B16" s="8" t="s">
        <v>125</v>
      </c>
      <c r="C16" s="3">
        <v>1</v>
      </c>
      <c r="D16" s="3"/>
      <c r="E16" s="3">
        <v>31</v>
      </c>
      <c r="F16" s="4">
        <v>42661</v>
      </c>
      <c r="G16" s="3"/>
      <c r="H16" s="6"/>
      <c r="I16" s="6">
        <v>1</v>
      </c>
    </row>
    <row r="17" spans="2:9" ht="44.25" customHeight="1" x14ac:dyDescent="0.25">
      <c r="B17" s="8" t="s">
        <v>126</v>
      </c>
      <c r="C17" s="3"/>
      <c r="D17" s="3">
        <v>1</v>
      </c>
      <c r="E17" s="3">
        <v>82</v>
      </c>
      <c r="F17" s="4">
        <v>42662</v>
      </c>
      <c r="G17" s="3">
        <v>1</v>
      </c>
      <c r="H17" s="6"/>
      <c r="I17" s="6"/>
    </row>
    <row r="18" spans="2:9" ht="44.25" customHeight="1" x14ac:dyDescent="0.25">
      <c r="B18" s="8" t="s">
        <v>127</v>
      </c>
      <c r="C18" s="3"/>
      <c r="D18" s="3">
        <v>1</v>
      </c>
      <c r="E18" s="3">
        <v>89</v>
      </c>
      <c r="F18" s="4">
        <v>42662</v>
      </c>
      <c r="G18" s="3">
        <v>1</v>
      </c>
      <c r="H18" s="6"/>
      <c r="I18" s="6"/>
    </row>
    <row r="19" spans="2:9" ht="44.25" customHeight="1" x14ac:dyDescent="0.25">
      <c r="B19" s="8" t="s">
        <v>128</v>
      </c>
      <c r="C19" s="3">
        <v>1</v>
      </c>
      <c r="D19" s="3"/>
      <c r="E19" s="3">
        <v>64</v>
      </c>
      <c r="F19" s="4">
        <v>42663</v>
      </c>
      <c r="G19" s="3"/>
      <c r="H19" s="6">
        <v>1</v>
      </c>
      <c r="I19" s="6"/>
    </row>
    <row r="20" spans="2:9" ht="44.25" customHeight="1" x14ac:dyDescent="0.25">
      <c r="B20" s="8" t="s">
        <v>129</v>
      </c>
      <c r="C20" s="3">
        <v>1</v>
      </c>
      <c r="D20" s="3"/>
      <c r="E20" s="3">
        <v>39</v>
      </c>
      <c r="F20" s="4">
        <v>42664</v>
      </c>
      <c r="G20" s="3"/>
      <c r="H20" s="6"/>
      <c r="I20" s="6">
        <v>1</v>
      </c>
    </row>
    <row r="21" spans="2:9" ht="44.25" customHeight="1" x14ac:dyDescent="0.25">
      <c r="B21" s="8" t="s">
        <v>130</v>
      </c>
      <c r="C21" s="3"/>
      <c r="D21" s="3">
        <v>1</v>
      </c>
      <c r="E21" s="3">
        <v>82</v>
      </c>
      <c r="F21" s="4">
        <v>42670</v>
      </c>
      <c r="G21" s="3">
        <v>1</v>
      </c>
      <c r="H21" s="6"/>
      <c r="I21" s="6"/>
    </row>
    <row r="22" spans="2:9" ht="44.25" customHeight="1" x14ac:dyDescent="0.25">
      <c r="B22" s="8" t="s">
        <v>132</v>
      </c>
      <c r="C22" s="3">
        <v>1</v>
      </c>
      <c r="D22" s="3"/>
      <c r="E22" s="3">
        <v>18</v>
      </c>
      <c r="F22" s="4">
        <v>42671</v>
      </c>
      <c r="G22" s="3"/>
      <c r="H22" s="6"/>
      <c r="I22" s="6">
        <v>1</v>
      </c>
    </row>
    <row r="23" spans="2:9" ht="44.25" customHeight="1" x14ac:dyDescent="0.25">
      <c r="B23" s="8" t="s">
        <v>133</v>
      </c>
      <c r="C23" s="3">
        <v>1</v>
      </c>
      <c r="D23" s="3"/>
      <c r="E23" s="3">
        <v>26</v>
      </c>
      <c r="F23" s="4">
        <v>42671</v>
      </c>
      <c r="G23" s="3"/>
      <c r="H23" s="6"/>
      <c r="I23" s="6">
        <v>1</v>
      </c>
    </row>
    <row r="24" spans="2:9" ht="44.25" customHeight="1" x14ac:dyDescent="0.25">
      <c r="B24" s="8" t="s">
        <v>134</v>
      </c>
      <c r="C24" s="3"/>
      <c r="D24" s="3">
        <v>1</v>
      </c>
      <c r="E24" s="3">
        <v>97</v>
      </c>
      <c r="F24" s="4">
        <v>42671</v>
      </c>
      <c r="G24" s="3"/>
      <c r="H24" s="6">
        <v>1</v>
      </c>
      <c r="I24" s="6"/>
    </row>
    <row r="25" spans="2:9" ht="44.25" customHeight="1" x14ac:dyDescent="0.25">
      <c r="B25" s="8" t="s">
        <v>21</v>
      </c>
      <c r="C25" s="3"/>
      <c r="D25" s="3">
        <v>1</v>
      </c>
      <c r="E25" s="3">
        <v>85</v>
      </c>
      <c r="F25" s="4">
        <v>42674</v>
      </c>
      <c r="G25" s="3">
        <v>1</v>
      </c>
      <c r="H25" s="6"/>
      <c r="I25" s="6"/>
    </row>
    <row r="26" spans="2:9" ht="44.25" customHeight="1" x14ac:dyDescent="0.25">
      <c r="B26" s="8" t="s">
        <v>63</v>
      </c>
      <c r="C26" s="3">
        <v>1</v>
      </c>
      <c r="D26" s="3"/>
      <c r="E26" s="3">
        <v>18</v>
      </c>
      <c r="F26" s="4">
        <v>42674</v>
      </c>
      <c r="G26" s="3"/>
      <c r="H26" s="6"/>
      <c r="I26" s="6">
        <v>1</v>
      </c>
    </row>
    <row r="27" spans="2:9" ht="15" customHeight="1" x14ac:dyDescent="0.25">
      <c r="B27" s="9"/>
      <c r="C27" s="2">
        <f>SUM(C4:C26)</f>
        <v>13</v>
      </c>
      <c r="D27" s="2">
        <f>SUM(D4:D26)</f>
        <v>10</v>
      </c>
      <c r="E27" s="2"/>
      <c r="F27" s="2"/>
      <c r="G27" s="6">
        <f>SUM(G4:G26)</f>
        <v>11</v>
      </c>
      <c r="H27" s="6">
        <f>SUM(H4:H26)</f>
        <v>5</v>
      </c>
      <c r="I27" s="6">
        <f>SUM(I4:I26)</f>
        <v>7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8062B-DB07-482E-8FB9-36177701D6A5}">
  <dimension ref="B1:I15"/>
  <sheetViews>
    <sheetView workbookViewId="0">
      <selection activeCell="D23" sqref="D23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15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135</v>
      </c>
      <c r="C4" s="3">
        <v>1</v>
      </c>
      <c r="D4" s="3"/>
      <c r="E4" s="3">
        <v>17</v>
      </c>
      <c r="F4" s="4">
        <v>42675</v>
      </c>
      <c r="G4" s="3"/>
      <c r="H4" s="6"/>
      <c r="I4" s="6">
        <v>1</v>
      </c>
    </row>
    <row r="5" spans="2:9" ht="44.25" customHeight="1" x14ac:dyDescent="0.25">
      <c r="B5" s="8" t="s">
        <v>136</v>
      </c>
      <c r="C5" s="3"/>
      <c r="D5" s="3">
        <v>1</v>
      </c>
      <c r="E5" s="3">
        <v>85</v>
      </c>
      <c r="F5" s="4">
        <v>42675</v>
      </c>
      <c r="G5" s="3">
        <v>1</v>
      </c>
      <c r="H5" s="6"/>
      <c r="I5" s="6"/>
    </row>
    <row r="6" spans="2:9" ht="44.25" customHeight="1" x14ac:dyDescent="0.25">
      <c r="B6" s="8" t="s">
        <v>63</v>
      </c>
      <c r="C6" s="3">
        <v>1</v>
      </c>
      <c r="D6" s="3"/>
      <c r="E6" s="3">
        <v>26</v>
      </c>
      <c r="F6" s="4">
        <v>42678</v>
      </c>
      <c r="G6" s="3"/>
      <c r="H6" s="6"/>
      <c r="I6" s="6">
        <v>1</v>
      </c>
    </row>
    <row r="7" spans="2:9" ht="44.25" customHeight="1" x14ac:dyDescent="0.25">
      <c r="B7" s="8" t="s">
        <v>137</v>
      </c>
      <c r="C7" s="3"/>
      <c r="D7" s="3">
        <v>1</v>
      </c>
      <c r="E7" s="3">
        <v>63</v>
      </c>
      <c r="F7" s="4">
        <v>42678</v>
      </c>
      <c r="G7" s="3"/>
      <c r="H7" s="6">
        <v>1</v>
      </c>
      <c r="I7" s="6"/>
    </row>
    <row r="8" spans="2:9" ht="44.25" customHeight="1" x14ac:dyDescent="0.25">
      <c r="B8" s="8" t="s">
        <v>138</v>
      </c>
      <c r="C8" s="3">
        <v>1</v>
      </c>
      <c r="D8" s="3"/>
      <c r="E8" s="3">
        <v>18</v>
      </c>
      <c r="F8" s="4">
        <v>42684</v>
      </c>
      <c r="G8" s="3"/>
      <c r="H8" s="6"/>
      <c r="I8" s="6">
        <v>1</v>
      </c>
    </row>
    <row r="9" spans="2:9" ht="44.25" customHeight="1" x14ac:dyDescent="0.25">
      <c r="B9" s="8" t="s">
        <v>139</v>
      </c>
      <c r="C9" s="3"/>
      <c r="D9" s="3">
        <v>1</v>
      </c>
      <c r="E9" s="3">
        <v>76</v>
      </c>
      <c r="F9" s="4">
        <v>42688</v>
      </c>
      <c r="G9" s="3"/>
      <c r="H9" s="6">
        <v>1</v>
      </c>
      <c r="I9" s="6"/>
    </row>
    <row r="10" spans="2:9" ht="44.25" customHeight="1" x14ac:dyDescent="0.25">
      <c r="B10" s="8" t="s">
        <v>140</v>
      </c>
      <c r="C10" s="3">
        <v>1</v>
      </c>
      <c r="D10" s="3"/>
      <c r="E10" s="3">
        <v>63</v>
      </c>
      <c r="F10" s="4">
        <v>42688</v>
      </c>
      <c r="G10" s="3"/>
      <c r="H10" s="6">
        <v>1</v>
      </c>
      <c r="I10" s="6"/>
    </row>
    <row r="11" spans="2:9" ht="44.25" customHeight="1" x14ac:dyDescent="0.25">
      <c r="B11" s="8" t="s">
        <v>141</v>
      </c>
      <c r="C11" s="3">
        <v>1</v>
      </c>
      <c r="D11" s="3"/>
      <c r="E11" s="3">
        <v>68</v>
      </c>
      <c r="F11" s="4">
        <v>42689</v>
      </c>
      <c r="G11" s="3"/>
      <c r="H11" s="6"/>
      <c r="I11" s="6">
        <v>1</v>
      </c>
    </row>
    <row r="12" spans="2:9" ht="44.25" customHeight="1" x14ac:dyDescent="0.25">
      <c r="B12" s="8" t="s">
        <v>142</v>
      </c>
      <c r="C12" s="3">
        <v>1</v>
      </c>
      <c r="D12" s="3"/>
      <c r="E12" s="3">
        <v>20</v>
      </c>
      <c r="F12" s="4">
        <v>42695</v>
      </c>
      <c r="G12" s="3"/>
      <c r="H12" s="6"/>
      <c r="I12" s="6">
        <v>1</v>
      </c>
    </row>
    <row r="13" spans="2:9" ht="44.25" customHeight="1" x14ac:dyDescent="0.25">
      <c r="B13" s="8" t="s">
        <v>143</v>
      </c>
      <c r="C13" s="3">
        <v>1</v>
      </c>
      <c r="D13" s="3"/>
      <c r="E13" s="3">
        <v>40</v>
      </c>
      <c r="F13" s="4">
        <v>42698</v>
      </c>
      <c r="G13" s="3"/>
      <c r="H13" s="6"/>
      <c r="I13" s="6">
        <v>1</v>
      </c>
    </row>
    <row r="14" spans="2:9" ht="44.25" customHeight="1" x14ac:dyDescent="0.25">
      <c r="B14" s="8" t="s">
        <v>144</v>
      </c>
      <c r="C14" s="3">
        <v>1</v>
      </c>
      <c r="D14" s="3"/>
      <c r="E14" s="3">
        <v>11</v>
      </c>
      <c r="F14" s="4">
        <v>42702</v>
      </c>
      <c r="G14" s="3"/>
      <c r="H14" s="6"/>
      <c r="I14" s="6">
        <v>1</v>
      </c>
    </row>
    <row r="15" spans="2:9" ht="15" customHeight="1" x14ac:dyDescent="0.25">
      <c r="B15" s="9"/>
      <c r="C15" s="2">
        <f>SUM(C4:C14)</f>
        <v>8</v>
      </c>
      <c r="D15" s="2">
        <f>SUM(D4:D14)</f>
        <v>3</v>
      </c>
      <c r="E15" s="2"/>
      <c r="F15" s="2"/>
      <c r="G15" s="6">
        <f>SUM(G4:G14)</f>
        <v>1</v>
      </c>
      <c r="H15" s="6">
        <f>SUM(H4:H14)</f>
        <v>3</v>
      </c>
      <c r="I15" s="6">
        <f>SUM(I4:I14)</f>
        <v>7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15A8D-7E2F-445F-A5B4-FA52CC73F1E9}">
  <dimension ref="B1:I13"/>
  <sheetViews>
    <sheetView tabSelected="1" workbookViewId="0">
      <selection activeCell="B21" sqref="B21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16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2" t="s">
        <v>17</v>
      </c>
      <c r="H3" s="11" t="s">
        <v>18</v>
      </c>
      <c r="I3" s="11" t="s">
        <v>19</v>
      </c>
    </row>
    <row r="4" spans="2:9" ht="44.25" customHeight="1" x14ac:dyDescent="0.25">
      <c r="B4" s="8" t="s">
        <v>43</v>
      </c>
      <c r="C4" s="3">
        <v>1</v>
      </c>
      <c r="D4" s="3"/>
      <c r="E4" s="3">
        <v>58</v>
      </c>
      <c r="F4" s="4">
        <v>42705</v>
      </c>
      <c r="G4" s="3">
        <v>1</v>
      </c>
      <c r="H4" s="6"/>
      <c r="I4" s="6"/>
    </row>
    <row r="5" spans="2:9" ht="44.25" customHeight="1" x14ac:dyDescent="0.25">
      <c r="B5" s="8" t="s">
        <v>145</v>
      </c>
      <c r="C5" s="3">
        <v>1</v>
      </c>
      <c r="D5" s="3"/>
      <c r="E5" s="3">
        <v>79</v>
      </c>
      <c r="F5" s="4">
        <v>42709</v>
      </c>
      <c r="G5" s="3">
        <v>1</v>
      </c>
      <c r="H5" s="6"/>
      <c r="I5" s="6"/>
    </row>
    <row r="6" spans="2:9" ht="44.25" customHeight="1" x14ac:dyDescent="0.25">
      <c r="B6" s="8" t="s">
        <v>146</v>
      </c>
      <c r="C6" s="3">
        <v>1</v>
      </c>
      <c r="D6" s="3"/>
      <c r="E6" s="3">
        <v>85</v>
      </c>
      <c r="F6" s="4">
        <v>42710</v>
      </c>
      <c r="G6" s="3"/>
      <c r="H6" s="6"/>
      <c r="I6" s="6">
        <v>1</v>
      </c>
    </row>
    <row r="7" spans="2:9" ht="44.25" customHeight="1" x14ac:dyDescent="0.25">
      <c r="B7" s="8" t="s">
        <v>147</v>
      </c>
      <c r="C7" s="3"/>
      <c r="D7" s="3">
        <v>1</v>
      </c>
      <c r="E7" s="3">
        <v>88</v>
      </c>
      <c r="F7" s="4">
        <v>42710</v>
      </c>
      <c r="G7" s="3"/>
      <c r="H7" s="6"/>
      <c r="I7" s="6">
        <v>1</v>
      </c>
    </row>
    <row r="8" spans="2:9" ht="44.25" customHeight="1" x14ac:dyDescent="0.25">
      <c r="B8" s="8" t="s">
        <v>43</v>
      </c>
      <c r="C8" s="3">
        <v>1</v>
      </c>
      <c r="D8" s="3"/>
      <c r="E8" s="3">
        <v>92</v>
      </c>
      <c r="F8" s="4">
        <v>42716</v>
      </c>
      <c r="G8" s="3">
        <v>1</v>
      </c>
      <c r="H8" s="6"/>
      <c r="I8" s="6"/>
    </row>
    <row r="9" spans="2:9" ht="44.25" customHeight="1" x14ac:dyDescent="0.25">
      <c r="B9" s="8" t="s">
        <v>148</v>
      </c>
      <c r="C9" s="3"/>
      <c r="D9" s="3">
        <v>1</v>
      </c>
      <c r="E9" s="3">
        <v>75</v>
      </c>
      <c r="F9" s="4">
        <v>42718</v>
      </c>
      <c r="G9" s="3">
        <v>1</v>
      </c>
      <c r="H9" s="6"/>
      <c r="I9" s="6"/>
    </row>
    <row r="10" spans="2:9" ht="44.25" customHeight="1" x14ac:dyDescent="0.25">
      <c r="B10" s="8" t="s">
        <v>149</v>
      </c>
      <c r="C10" s="3">
        <v>1</v>
      </c>
      <c r="D10" s="3"/>
      <c r="E10" s="3">
        <v>82</v>
      </c>
      <c r="F10" s="4">
        <v>42719</v>
      </c>
      <c r="G10" s="3"/>
      <c r="H10" s="6">
        <v>1</v>
      </c>
      <c r="I10" s="6"/>
    </row>
    <row r="11" spans="2:9" ht="44.25" customHeight="1" x14ac:dyDescent="0.25">
      <c r="B11" s="8" t="s">
        <v>150</v>
      </c>
      <c r="C11" s="3">
        <v>1</v>
      </c>
      <c r="D11" s="3"/>
      <c r="E11" s="3">
        <v>23</v>
      </c>
      <c r="F11" s="4">
        <v>42720</v>
      </c>
      <c r="G11" s="3"/>
      <c r="H11" s="6">
        <v>1</v>
      </c>
      <c r="I11" s="6"/>
    </row>
    <row r="12" spans="2:9" ht="44.25" customHeight="1" x14ac:dyDescent="0.25">
      <c r="B12" s="8" t="s">
        <v>151</v>
      </c>
      <c r="C12" s="3"/>
      <c r="D12" s="3">
        <v>1</v>
      </c>
      <c r="E12" s="3">
        <v>37</v>
      </c>
      <c r="F12" s="4">
        <v>42720</v>
      </c>
      <c r="G12" s="3">
        <v>1</v>
      </c>
      <c r="H12" s="6"/>
      <c r="I12" s="6"/>
    </row>
    <row r="13" spans="2:9" ht="15" customHeight="1" x14ac:dyDescent="0.25">
      <c r="B13" s="9"/>
      <c r="C13" s="2">
        <f>SUM(C4:C12)</f>
        <v>6</v>
      </c>
      <c r="D13" s="2">
        <f>SUM(D4:D12)</f>
        <v>3</v>
      </c>
      <c r="E13" s="2"/>
      <c r="F13" s="2"/>
      <c r="G13" s="6">
        <f>SUM(G4:G12)</f>
        <v>5</v>
      </c>
      <c r="H13" s="6">
        <f>SUM(H4:H12)</f>
        <v>2</v>
      </c>
      <c r="I13" s="6">
        <f>SUM(I4:I12)</f>
        <v>2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B022-34FE-4B04-A17B-6ACE5BFCA4BA}">
  <dimension ref="B1:I20"/>
  <sheetViews>
    <sheetView workbookViewId="0">
      <selection activeCell="B27" sqref="B27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7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36</v>
      </c>
      <c r="C4" s="3">
        <v>1</v>
      </c>
      <c r="D4" s="3"/>
      <c r="E4" s="3">
        <v>65</v>
      </c>
      <c r="F4" s="4">
        <v>42401</v>
      </c>
      <c r="G4" s="3"/>
      <c r="H4" s="6">
        <v>1</v>
      </c>
      <c r="I4" s="6"/>
    </row>
    <row r="5" spans="2:9" ht="44.25" customHeight="1" x14ac:dyDescent="0.25">
      <c r="B5" s="8" t="s">
        <v>37</v>
      </c>
      <c r="C5" s="3"/>
      <c r="D5" s="3">
        <v>1</v>
      </c>
      <c r="E5" s="3">
        <v>94</v>
      </c>
      <c r="F5" s="4">
        <v>42402</v>
      </c>
      <c r="G5" s="3">
        <v>1</v>
      </c>
      <c r="H5" s="6"/>
      <c r="I5" s="6"/>
    </row>
    <row r="6" spans="2:9" ht="44.25" customHeight="1" x14ac:dyDescent="0.25">
      <c r="B6" s="8" t="s">
        <v>38</v>
      </c>
      <c r="C6" s="3"/>
      <c r="D6" s="3">
        <v>1</v>
      </c>
      <c r="E6" s="3">
        <v>101</v>
      </c>
      <c r="F6" s="4">
        <v>42403</v>
      </c>
      <c r="G6" s="3">
        <v>1</v>
      </c>
      <c r="H6" s="6"/>
      <c r="I6" s="6"/>
    </row>
    <row r="7" spans="2:9" ht="44.25" customHeight="1" x14ac:dyDescent="0.25">
      <c r="B7" s="8" t="s">
        <v>39</v>
      </c>
      <c r="C7" s="3"/>
      <c r="D7" s="3">
        <v>1</v>
      </c>
      <c r="E7" s="3">
        <v>60</v>
      </c>
      <c r="F7" s="4">
        <v>42403</v>
      </c>
      <c r="G7" s="3">
        <v>1</v>
      </c>
      <c r="H7" s="6"/>
      <c r="I7" s="6"/>
    </row>
    <row r="8" spans="2:9" ht="44.25" customHeight="1" x14ac:dyDescent="0.25">
      <c r="B8" s="8" t="s">
        <v>40</v>
      </c>
      <c r="C8" s="3">
        <v>1</v>
      </c>
      <c r="D8" s="3"/>
      <c r="E8" s="3" t="s">
        <v>41</v>
      </c>
      <c r="F8" s="4">
        <v>42408</v>
      </c>
      <c r="G8" s="3"/>
      <c r="H8" s="6">
        <v>1</v>
      </c>
      <c r="I8" s="6"/>
    </row>
    <row r="9" spans="2:9" ht="44.25" customHeight="1" x14ac:dyDescent="0.25">
      <c r="B9" s="8" t="s">
        <v>42</v>
      </c>
      <c r="C9" s="3">
        <v>1</v>
      </c>
      <c r="D9" s="3"/>
      <c r="E9" s="3">
        <v>75</v>
      </c>
      <c r="F9" s="4">
        <v>42409</v>
      </c>
      <c r="G9" s="3">
        <v>1</v>
      </c>
      <c r="H9" s="6"/>
      <c r="I9" s="6"/>
    </row>
    <row r="10" spans="2:9" ht="44.25" customHeight="1" x14ac:dyDescent="0.25">
      <c r="B10" s="8" t="s">
        <v>43</v>
      </c>
      <c r="C10" s="3"/>
      <c r="D10" s="3">
        <v>1</v>
      </c>
      <c r="E10" s="3">
        <v>70</v>
      </c>
      <c r="F10" s="4">
        <v>42409</v>
      </c>
      <c r="G10" s="3">
        <v>1</v>
      </c>
      <c r="H10" s="6"/>
      <c r="I10" s="6"/>
    </row>
    <row r="11" spans="2:9" ht="44.25" customHeight="1" x14ac:dyDescent="0.25">
      <c r="B11" s="8" t="s">
        <v>44</v>
      </c>
      <c r="C11" s="3">
        <v>1</v>
      </c>
      <c r="D11" s="3"/>
      <c r="E11" s="3">
        <v>25</v>
      </c>
      <c r="F11" s="4">
        <v>42410</v>
      </c>
      <c r="G11" s="3"/>
      <c r="H11" s="6">
        <v>1</v>
      </c>
      <c r="I11" s="6"/>
    </row>
    <row r="12" spans="2:9" ht="44.25" customHeight="1" x14ac:dyDescent="0.25">
      <c r="B12" s="8" t="s">
        <v>45</v>
      </c>
      <c r="C12" s="3"/>
      <c r="D12" s="3">
        <v>1</v>
      </c>
      <c r="E12" s="3">
        <v>96</v>
      </c>
      <c r="F12" s="4">
        <v>42411</v>
      </c>
      <c r="G12" s="3"/>
      <c r="H12" s="6">
        <v>1</v>
      </c>
      <c r="I12" s="6"/>
    </row>
    <row r="13" spans="2:9" ht="44.25" customHeight="1" x14ac:dyDescent="0.25">
      <c r="B13" s="8" t="s">
        <v>46</v>
      </c>
      <c r="C13" s="3">
        <v>1</v>
      </c>
      <c r="D13" s="3"/>
      <c r="E13" s="3">
        <v>66</v>
      </c>
      <c r="F13" s="4">
        <v>42412</v>
      </c>
      <c r="G13" s="3"/>
      <c r="H13" s="6">
        <v>1</v>
      </c>
      <c r="I13" s="6"/>
    </row>
    <row r="14" spans="2:9" ht="44.25" customHeight="1" x14ac:dyDescent="0.25">
      <c r="B14" s="8" t="s">
        <v>47</v>
      </c>
      <c r="C14" s="3">
        <v>1</v>
      </c>
      <c r="D14" s="3"/>
      <c r="E14" s="3">
        <v>74</v>
      </c>
      <c r="F14" s="4">
        <v>42415</v>
      </c>
      <c r="G14" s="3">
        <v>1</v>
      </c>
      <c r="H14" s="6"/>
      <c r="I14" s="6"/>
    </row>
    <row r="15" spans="2:9" ht="44.25" customHeight="1" x14ac:dyDescent="0.25">
      <c r="B15" s="8" t="s">
        <v>48</v>
      </c>
      <c r="C15" s="3"/>
      <c r="D15" s="3">
        <v>1</v>
      </c>
      <c r="E15" s="3">
        <v>88</v>
      </c>
      <c r="F15" s="4">
        <v>42416</v>
      </c>
      <c r="G15" s="3">
        <v>1</v>
      </c>
      <c r="H15" s="6"/>
      <c r="I15" s="6"/>
    </row>
    <row r="16" spans="2:9" ht="44.25" customHeight="1" x14ac:dyDescent="0.25">
      <c r="B16" s="8" t="s">
        <v>49</v>
      </c>
      <c r="C16" s="3"/>
      <c r="D16" s="3">
        <v>1</v>
      </c>
      <c r="E16" s="3">
        <v>23</v>
      </c>
      <c r="F16" s="4">
        <v>42419</v>
      </c>
      <c r="G16" s="3"/>
      <c r="H16" s="6">
        <v>1</v>
      </c>
      <c r="I16" s="6"/>
    </row>
    <row r="17" spans="2:9" ht="44.25" customHeight="1" x14ac:dyDescent="0.25">
      <c r="B17" s="8" t="s">
        <v>50</v>
      </c>
      <c r="C17" s="3">
        <v>1</v>
      </c>
      <c r="D17" s="3"/>
      <c r="E17" s="3">
        <v>54</v>
      </c>
      <c r="F17" s="4">
        <v>42419</v>
      </c>
      <c r="G17" s="3"/>
      <c r="H17" s="6">
        <v>1</v>
      </c>
      <c r="I17" s="6"/>
    </row>
    <row r="18" spans="2:9" ht="44.25" customHeight="1" x14ac:dyDescent="0.25">
      <c r="B18" s="8" t="s">
        <v>51</v>
      </c>
      <c r="C18" s="3"/>
      <c r="D18" s="3">
        <v>1</v>
      </c>
      <c r="E18" s="3">
        <v>84</v>
      </c>
      <c r="F18" s="4">
        <v>42424</v>
      </c>
      <c r="G18" s="3">
        <v>1</v>
      </c>
      <c r="H18" s="6"/>
      <c r="I18" s="6"/>
    </row>
    <row r="19" spans="2:9" ht="44.25" customHeight="1" x14ac:dyDescent="0.25">
      <c r="B19" s="8" t="s">
        <v>52</v>
      </c>
      <c r="C19" s="3"/>
      <c r="D19" s="3">
        <v>1</v>
      </c>
      <c r="E19" s="3">
        <v>80</v>
      </c>
      <c r="F19" s="4">
        <v>42429</v>
      </c>
      <c r="G19" s="3">
        <v>1</v>
      </c>
      <c r="H19" s="6"/>
      <c r="I19" s="6"/>
    </row>
    <row r="20" spans="2:9" ht="15" customHeight="1" x14ac:dyDescent="0.25">
      <c r="B20" s="9"/>
      <c r="C20" s="2">
        <f>SUM(C4:C19)</f>
        <v>7</v>
      </c>
      <c r="D20" s="2">
        <f>SUM(D4:D19)</f>
        <v>9</v>
      </c>
      <c r="E20" s="2"/>
      <c r="F20" s="2"/>
      <c r="G20" s="6">
        <f>SUM(G4:G19)</f>
        <v>9</v>
      </c>
      <c r="H20" s="6">
        <f>SUM(H4:H19)</f>
        <v>7</v>
      </c>
      <c r="I20" s="6">
        <f>SUM(I4:I19)</f>
        <v>0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F3D54-A16F-4AFE-B745-ADA89BB297CC}">
  <dimension ref="B1:I14"/>
  <sheetViews>
    <sheetView workbookViewId="0">
      <selection activeCell="L12" sqref="L12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6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21</v>
      </c>
      <c r="C4" s="3"/>
      <c r="D4" s="3">
        <v>1</v>
      </c>
      <c r="E4" s="3">
        <v>97</v>
      </c>
      <c r="F4" s="4">
        <v>42430</v>
      </c>
      <c r="G4" s="3">
        <v>1</v>
      </c>
      <c r="H4" s="6"/>
      <c r="I4" s="6"/>
    </row>
    <row r="5" spans="2:9" ht="44.25" customHeight="1" x14ac:dyDescent="0.25">
      <c r="B5" s="8" t="s">
        <v>53</v>
      </c>
      <c r="C5" s="3">
        <v>1</v>
      </c>
      <c r="D5" s="3"/>
      <c r="E5" s="3">
        <v>92</v>
      </c>
      <c r="F5" s="4">
        <v>42432</v>
      </c>
      <c r="G5" s="3">
        <v>1</v>
      </c>
      <c r="H5" s="6"/>
      <c r="I5" s="6"/>
    </row>
    <row r="6" spans="2:9" ht="44.25" customHeight="1" x14ac:dyDescent="0.25">
      <c r="B6" s="8" t="s">
        <v>54</v>
      </c>
      <c r="C6" s="3"/>
      <c r="D6" s="3">
        <v>1</v>
      </c>
      <c r="E6" s="3">
        <v>78</v>
      </c>
      <c r="F6" s="4">
        <v>42436</v>
      </c>
      <c r="G6" s="3">
        <v>1</v>
      </c>
      <c r="H6" s="6"/>
      <c r="I6" s="6"/>
    </row>
    <row r="7" spans="2:9" ht="44.25" customHeight="1" x14ac:dyDescent="0.25">
      <c r="B7" s="8" t="s">
        <v>54</v>
      </c>
      <c r="C7" s="3"/>
      <c r="D7" s="3">
        <v>1</v>
      </c>
      <c r="E7" s="3">
        <v>70</v>
      </c>
      <c r="F7" s="4">
        <v>42440</v>
      </c>
      <c r="G7" s="3"/>
      <c r="H7" s="6"/>
      <c r="I7" s="6">
        <v>1</v>
      </c>
    </row>
    <row r="8" spans="2:9" ht="44.25" customHeight="1" x14ac:dyDescent="0.25">
      <c r="B8" s="8" t="s">
        <v>55</v>
      </c>
      <c r="C8" s="3">
        <v>1</v>
      </c>
      <c r="D8" s="3"/>
      <c r="E8" s="3">
        <v>74</v>
      </c>
      <c r="F8" s="4">
        <v>42458</v>
      </c>
      <c r="G8" s="3">
        <v>1</v>
      </c>
      <c r="H8" s="6"/>
      <c r="I8" s="6"/>
    </row>
    <row r="9" spans="2:9" ht="44.25" customHeight="1" x14ac:dyDescent="0.25">
      <c r="B9" s="8" t="s">
        <v>54</v>
      </c>
      <c r="C9" s="3"/>
      <c r="D9" s="3">
        <v>1</v>
      </c>
      <c r="E9" s="3">
        <v>51</v>
      </c>
      <c r="F9" s="4">
        <v>42458</v>
      </c>
      <c r="G9" s="3">
        <v>1</v>
      </c>
      <c r="H9" s="6"/>
      <c r="I9" s="6"/>
    </row>
    <row r="10" spans="2:9" ht="44.25" customHeight="1" x14ac:dyDescent="0.25">
      <c r="B10" s="8" t="s">
        <v>56</v>
      </c>
      <c r="C10" s="3">
        <v>1</v>
      </c>
      <c r="D10" s="3"/>
      <c r="E10" s="3">
        <v>15</v>
      </c>
      <c r="F10" s="4">
        <v>42459</v>
      </c>
      <c r="G10" s="3">
        <v>1</v>
      </c>
      <c r="H10" s="6"/>
      <c r="I10" s="6"/>
    </row>
    <row r="11" spans="2:9" ht="44.25" customHeight="1" x14ac:dyDescent="0.25">
      <c r="B11" s="8" t="s">
        <v>57</v>
      </c>
      <c r="C11" s="3">
        <v>1</v>
      </c>
      <c r="D11" s="3"/>
      <c r="E11" s="3">
        <v>16</v>
      </c>
      <c r="F11" s="4">
        <v>42459</v>
      </c>
      <c r="G11" s="3"/>
      <c r="H11" s="6"/>
      <c r="I11" s="6">
        <v>1</v>
      </c>
    </row>
    <row r="12" spans="2:9" ht="44.25" customHeight="1" x14ac:dyDescent="0.25">
      <c r="B12" s="8" t="s">
        <v>58</v>
      </c>
      <c r="C12" s="3"/>
      <c r="D12" s="3">
        <v>1</v>
      </c>
      <c r="E12" s="3">
        <v>52</v>
      </c>
      <c r="F12" s="4">
        <v>42459</v>
      </c>
      <c r="G12" s="3"/>
      <c r="H12" s="6"/>
      <c r="I12" s="6">
        <v>1</v>
      </c>
    </row>
    <row r="13" spans="2:9" ht="44.25" customHeight="1" x14ac:dyDescent="0.25">
      <c r="B13" s="8" t="s">
        <v>59</v>
      </c>
      <c r="C13" s="3">
        <v>1</v>
      </c>
      <c r="D13" s="3"/>
      <c r="E13" s="3" t="s">
        <v>60</v>
      </c>
      <c r="F13" s="4">
        <v>42459</v>
      </c>
      <c r="G13" s="3"/>
      <c r="H13" s="6">
        <v>1</v>
      </c>
      <c r="I13" s="6"/>
    </row>
    <row r="14" spans="2:9" ht="15" customHeight="1" x14ac:dyDescent="0.25">
      <c r="B14" s="9"/>
      <c r="C14" s="2">
        <f>SUM(C4:C13)</f>
        <v>5</v>
      </c>
      <c r="D14" s="2">
        <f>SUM(D4:D13)</f>
        <v>5</v>
      </c>
      <c r="E14" s="2"/>
      <c r="F14" s="2"/>
      <c r="G14" s="6">
        <f>SUM(G4:G13)</f>
        <v>6</v>
      </c>
      <c r="H14" s="6">
        <f>SUM(H4:H13)</f>
        <v>1</v>
      </c>
      <c r="I14" s="6">
        <f>SUM(I4:I13)</f>
        <v>3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3EEF-1B4A-4E40-9EEA-346769CEF1CD}">
  <dimension ref="B1:I13"/>
  <sheetViews>
    <sheetView workbookViewId="0">
      <selection activeCell="L11" sqref="L11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8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61</v>
      </c>
      <c r="C4" s="3"/>
      <c r="D4" s="3">
        <v>1</v>
      </c>
      <c r="E4" s="3">
        <v>71</v>
      </c>
      <c r="F4" s="4">
        <v>42461</v>
      </c>
      <c r="G4" s="3">
        <v>1</v>
      </c>
      <c r="H4" s="6"/>
      <c r="I4" s="6"/>
    </row>
    <row r="5" spans="2:9" ht="44.25" customHeight="1" x14ac:dyDescent="0.25">
      <c r="B5" s="8" t="s">
        <v>62</v>
      </c>
      <c r="C5" s="3">
        <v>1</v>
      </c>
      <c r="D5" s="3"/>
      <c r="E5" s="3">
        <v>20</v>
      </c>
      <c r="F5" s="4">
        <v>42461</v>
      </c>
      <c r="G5" s="3"/>
      <c r="H5" s="6">
        <v>1</v>
      </c>
      <c r="I5" s="6"/>
    </row>
    <row r="6" spans="2:9" ht="44.25" customHeight="1" x14ac:dyDescent="0.25">
      <c r="B6" s="8" t="s">
        <v>63</v>
      </c>
      <c r="C6" s="3">
        <v>1</v>
      </c>
      <c r="D6" s="3"/>
      <c r="E6" s="3">
        <v>33</v>
      </c>
      <c r="F6" s="4">
        <v>42464</v>
      </c>
      <c r="G6" s="3"/>
      <c r="H6" s="6"/>
      <c r="I6" s="6">
        <v>1</v>
      </c>
    </row>
    <row r="7" spans="2:9" ht="44.25" customHeight="1" x14ac:dyDescent="0.25">
      <c r="B7" s="8" t="s">
        <v>64</v>
      </c>
      <c r="C7" s="3">
        <v>1</v>
      </c>
      <c r="D7" s="3"/>
      <c r="E7" s="3">
        <v>14</v>
      </c>
      <c r="F7" s="4">
        <v>42466</v>
      </c>
      <c r="G7" s="3"/>
      <c r="H7" s="6"/>
      <c r="I7" s="6">
        <v>1</v>
      </c>
    </row>
    <row r="8" spans="2:9" ht="44.25" customHeight="1" x14ac:dyDescent="0.25">
      <c r="B8" s="8" t="s">
        <v>65</v>
      </c>
      <c r="C8" s="3"/>
      <c r="D8" s="3">
        <v>1</v>
      </c>
      <c r="E8" s="3">
        <v>89</v>
      </c>
      <c r="F8" s="4">
        <v>42467</v>
      </c>
      <c r="G8" s="3">
        <v>1</v>
      </c>
      <c r="H8" s="6"/>
      <c r="I8" s="6"/>
    </row>
    <row r="9" spans="2:9" ht="44.25" customHeight="1" x14ac:dyDescent="0.25">
      <c r="B9" s="8" t="s">
        <v>66</v>
      </c>
      <c r="C9" s="3">
        <v>1</v>
      </c>
      <c r="D9" s="3"/>
      <c r="E9" s="3">
        <v>76</v>
      </c>
      <c r="F9" s="4">
        <v>42468</v>
      </c>
      <c r="G9" s="3"/>
      <c r="H9" s="6">
        <v>1</v>
      </c>
      <c r="I9" s="6"/>
    </row>
    <row r="10" spans="2:9" ht="44.25" customHeight="1" x14ac:dyDescent="0.25">
      <c r="B10" s="8" t="s">
        <v>67</v>
      </c>
      <c r="C10" s="3">
        <v>1</v>
      </c>
      <c r="D10" s="3"/>
      <c r="E10" s="3" t="s">
        <v>68</v>
      </c>
      <c r="F10" s="4">
        <v>42473</v>
      </c>
      <c r="G10" s="3"/>
      <c r="H10" s="6">
        <v>1</v>
      </c>
      <c r="I10" s="6"/>
    </row>
    <row r="11" spans="2:9" ht="44.25" customHeight="1" x14ac:dyDescent="0.25">
      <c r="B11" s="8" t="s">
        <v>63</v>
      </c>
      <c r="C11" s="3">
        <v>1</v>
      </c>
      <c r="D11" s="3"/>
      <c r="E11" s="3">
        <v>61</v>
      </c>
      <c r="F11" s="4">
        <v>42479</v>
      </c>
      <c r="G11" s="3"/>
      <c r="H11" s="6">
        <v>1</v>
      </c>
      <c r="I11" s="6"/>
    </row>
    <row r="12" spans="2:9" ht="44.25" customHeight="1" x14ac:dyDescent="0.25">
      <c r="B12" s="8" t="s">
        <v>69</v>
      </c>
      <c r="C12" s="3"/>
      <c r="D12" s="3">
        <v>1</v>
      </c>
      <c r="E12" s="3">
        <v>80</v>
      </c>
      <c r="F12" s="4">
        <v>42488</v>
      </c>
      <c r="G12" s="3">
        <v>1</v>
      </c>
      <c r="H12" s="6"/>
      <c r="I12" s="6"/>
    </row>
    <row r="13" spans="2:9" ht="15" customHeight="1" x14ac:dyDescent="0.25">
      <c r="B13" s="9"/>
      <c r="C13" s="2">
        <f>SUM(C4:C12)</f>
        <v>6</v>
      </c>
      <c r="D13" s="2">
        <f>SUM(D4:D12)</f>
        <v>3</v>
      </c>
      <c r="E13" s="2"/>
      <c r="F13" s="2"/>
      <c r="G13" s="6">
        <f>SUM(G4:G12)</f>
        <v>3</v>
      </c>
      <c r="H13" s="6">
        <f>SUM(H4:H12)</f>
        <v>4</v>
      </c>
      <c r="I13" s="6">
        <f>SUM(I4:I12)</f>
        <v>2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C642-5A9A-4338-8C27-65AB4909A9F5}">
  <dimension ref="B1:I18"/>
  <sheetViews>
    <sheetView workbookViewId="0">
      <selection activeCell="B21" sqref="B21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9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70</v>
      </c>
      <c r="C4" s="3">
        <v>1</v>
      </c>
      <c r="D4" s="3"/>
      <c r="E4" s="3">
        <v>52</v>
      </c>
      <c r="F4" s="4">
        <v>42492</v>
      </c>
      <c r="G4" s="3">
        <v>1</v>
      </c>
      <c r="H4" s="6"/>
      <c r="I4" s="6"/>
    </row>
    <row r="5" spans="2:9" ht="44.25" customHeight="1" x14ac:dyDescent="0.25">
      <c r="B5" s="8" t="s">
        <v>54</v>
      </c>
      <c r="C5" s="3"/>
      <c r="D5" s="3">
        <v>1</v>
      </c>
      <c r="E5" s="3">
        <v>93</v>
      </c>
      <c r="F5" s="4">
        <v>42493</v>
      </c>
      <c r="G5" s="3"/>
      <c r="H5" s="6"/>
      <c r="I5" s="6">
        <v>1</v>
      </c>
    </row>
    <row r="6" spans="2:9" ht="44.25" customHeight="1" x14ac:dyDescent="0.25">
      <c r="B6" s="8" t="s">
        <v>71</v>
      </c>
      <c r="C6" s="3">
        <v>1</v>
      </c>
      <c r="D6" s="3"/>
      <c r="E6" s="3">
        <v>72</v>
      </c>
      <c r="F6" s="4">
        <v>42493</v>
      </c>
      <c r="G6" s="3"/>
      <c r="H6" s="6">
        <v>1</v>
      </c>
      <c r="I6" s="6"/>
    </row>
    <row r="7" spans="2:9" ht="44.25" customHeight="1" x14ac:dyDescent="0.25">
      <c r="B7" s="8" t="s">
        <v>72</v>
      </c>
      <c r="C7" s="3">
        <v>1</v>
      </c>
      <c r="D7" s="3"/>
      <c r="E7" s="3">
        <v>15</v>
      </c>
      <c r="F7" s="4">
        <v>42491</v>
      </c>
      <c r="G7" s="3"/>
      <c r="H7" s="6"/>
      <c r="I7" s="6">
        <v>1</v>
      </c>
    </row>
    <row r="8" spans="2:9" ht="44.25" customHeight="1" x14ac:dyDescent="0.25">
      <c r="B8" s="8" t="s">
        <v>73</v>
      </c>
      <c r="C8" s="3">
        <v>1</v>
      </c>
      <c r="D8" s="3"/>
      <c r="E8" s="3">
        <v>34</v>
      </c>
      <c r="F8" s="4">
        <v>42496</v>
      </c>
      <c r="G8" s="3"/>
      <c r="H8" s="6">
        <v>1</v>
      </c>
      <c r="I8" s="6"/>
    </row>
    <row r="9" spans="2:9" ht="44.25" customHeight="1" x14ac:dyDescent="0.25">
      <c r="B9" s="8" t="s">
        <v>21</v>
      </c>
      <c r="C9" s="3">
        <v>1</v>
      </c>
      <c r="D9" s="3"/>
      <c r="E9" s="3">
        <v>68</v>
      </c>
      <c r="F9" s="4">
        <v>42499</v>
      </c>
      <c r="G9" s="3"/>
      <c r="H9" s="6"/>
      <c r="I9" s="6">
        <v>1</v>
      </c>
    </row>
    <row r="10" spans="2:9" ht="44.25" customHeight="1" x14ac:dyDescent="0.25">
      <c r="B10" s="8" t="s">
        <v>74</v>
      </c>
      <c r="C10" s="3">
        <v>1</v>
      </c>
      <c r="D10" s="3"/>
      <c r="E10" s="3">
        <v>69</v>
      </c>
      <c r="F10" s="4">
        <v>42502</v>
      </c>
      <c r="G10" s="3"/>
      <c r="H10" s="6">
        <v>1</v>
      </c>
      <c r="I10" s="6"/>
    </row>
    <row r="11" spans="2:9" ht="44.25" customHeight="1" x14ac:dyDescent="0.25">
      <c r="B11" s="8" t="s">
        <v>75</v>
      </c>
      <c r="C11" s="3">
        <v>1</v>
      </c>
      <c r="D11" s="3"/>
      <c r="E11" s="3">
        <v>64</v>
      </c>
      <c r="F11" s="4">
        <v>42506</v>
      </c>
      <c r="G11" s="3"/>
      <c r="H11" s="6"/>
      <c r="I11" s="6">
        <v>1</v>
      </c>
    </row>
    <row r="12" spans="2:9" ht="44.25" customHeight="1" x14ac:dyDescent="0.25">
      <c r="B12" s="8" t="s">
        <v>76</v>
      </c>
      <c r="C12" s="3">
        <v>1</v>
      </c>
      <c r="D12" s="3"/>
      <c r="E12" s="3">
        <v>60</v>
      </c>
      <c r="F12" s="4">
        <v>42508</v>
      </c>
      <c r="G12" s="3">
        <v>1</v>
      </c>
      <c r="H12" s="6"/>
      <c r="I12" s="6"/>
    </row>
    <row r="13" spans="2:9" ht="44.25" customHeight="1" x14ac:dyDescent="0.25">
      <c r="B13" s="8" t="s">
        <v>77</v>
      </c>
      <c r="C13" s="3"/>
      <c r="D13" s="3">
        <v>1</v>
      </c>
      <c r="E13" s="3">
        <v>82</v>
      </c>
      <c r="F13" s="4">
        <v>42510</v>
      </c>
      <c r="G13" s="3"/>
      <c r="H13" s="6">
        <v>1</v>
      </c>
      <c r="I13" s="6"/>
    </row>
    <row r="14" spans="2:9" ht="44.25" customHeight="1" x14ac:dyDescent="0.25">
      <c r="B14" s="8" t="s">
        <v>22</v>
      </c>
      <c r="C14" s="3"/>
      <c r="D14" s="3">
        <v>1</v>
      </c>
      <c r="E14" s="3">
        <v>44</v>
      </c>
      <c r="F14" s="4">
        <v>42513</v>
      </c>
      <c r="G14" s="3">
        <v>1</v>
      </c>
      <c r="H14" s="6"/>
      <c r="I14" s="6"/>
    </row>
    <row r="15" spans="2:9" ht="44.25" customHeight="1" x14ac:dyDescent="0.25">
      <c r="B15" s="8" t="s">
        <v>78</v>
      </c>
      <c r="C15" s="3">
        <v>1</v>
      </c>
      <c r="D15" s="3"/>
      <c r="E15" s="3">
        <v>79</v>
      </c>
      <c r="F15" s="4">
        <v>42514</v>
      </c>
      <c r="G15" s="3"/>
      <c r="H15" s="6">
        <v>1</v>
      </c>
      <c r="I15" s="6"/>
    </row>
    <row r="16" spans="2:9" ht="44.25" customHeight="1" x14ac:dyDescent="0.25">
      <c r="B16" s="8" t="s">
        <v>79</v>
      </c>
      <c r="C16" s="3">
        <v>1</v>
      </c>
      <c r="D16" s="3"/>
      <c r="E16" s="3" t="s">
        <v>80</v>
      </c>
      <c r="F16" s="4">
        <v>42515</v>
      </c>
      <c r="G16" s="3"/>
      <c r="H16" s="6">
        <v>1</v>
      </c>
      <c r="I16" s="6"/>
    </row>
    <row r="17" spans="2:9" ht="44.25" customHeight="1" x14ac:dyDescent="0.25">
      <c r="B17" s="8" t="s">
        <v>81</v>
      </c>
      <c r="C17" s="3"/>
      <c r="D17" s="3">
        <v>1</v>
      </c>
      <c r="E17" s="3">
        <v>66</v>
      </c>
      <c r="F17" s="4">
        <v>42520</v>
      </c>
      <c r="G17" s="3">
        <v>1</v>
      </c>
      <c r="H17" s="6"/>
      <c r="I17" s="6"/>
    </row>
    <row r="18" spans="2:9" ht="15" customHeight="1" x14ac:dyDescent="0.25">
      <c r="B18" s="9"/>
      <c r="C18" s="2">
        <f>SUM(C4:C17)</f>
        <v>10</v>
      </c>
      <c r="D18" s="2">
        <f>SUM(D4:D17)</f>
        <v>4</v>
      </c>
      <c r="E18" s="2"/>
      <c r="F18" s="2"/>
      <c r="G18" s="6">
        <f>SUM(G4:G17)</f>
        <v>4</v>
      </c>
      <c r="H18" s="6">
        <f>SUM(H4:H17)</f>
        <v>6</v>
      </c>
      <c r="I18" s="6">
        <f>SUM(I4:I17)</f>
        <v>4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545E-4174-4487-91B3-0F3CB68930BC}">
  <dimension ref="B1:I14"/>
  <sheetViews>
    <sheetView workbookViewId="0">
      <selection activeCell="K11" sqref="K11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10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82</v>
      </c>
      <c r="C4" s="3">
        <v>1</v>
      </c>
      <c r="D4" s="3"/>
      <c r="E4" s="3">
        <v>30</v>
      </c>
      <c r="F4" s="4">
        <v>42524</v>
      </c>
      <c r="G4" s="3"/>
      <c r="H4" s="6">
        <v>1</v>
      </c>
      <c r="I4" s="6"/>
    </row>
    <row r="5" spans="2:9" ht="44.25" customHeight="1" x14ac:dyDescent="0.25">
      <c r="B5" s="8" t="s">
        <v>83</v>
      </c>
      <c r="C5" s="3">
        <v>1</v>
      </c>
      <c r="D5" s="3"/>
      <c r="E5" s="3">
        <v>22</v>
      </c>
      <c r="F5" s="4">
        <v>42531</v>
      </c>
      <c r="G5" s="3"/>
      <c r="H5" s="6">
        <v>1</v>
      </c>
      <c r="I5" s="6"/>
    </row>
    <row r="6" spans="2:9" ht="44.25" customHeight="1" x14ac:dyDescent="0.25">
      <c r="B6" s="8" t="s">
        <v>84</v>
      </c>
      <c r="C6" s="3">
        <v>1</v>
      </c>
      <c r="D6" s="3"/>
      <c r="E6" s="3">
        <v>57</v>
      </c>
      <c r="F6" s="4">
        <v>42534</v>
      </c>
      <c r="G6" s="3"/>
      <c r="H6" s="6">
        <v>1</v>
      </c>
      <c r="I6" s="6"/>
    </row>
    <row r="7" spans="2:9" ht="44.25" customHeight="1" x14ac:dyDescent="0.25">
      <c r="B7" s="8" t="s">
        <v>85</v>
      </c>
      <c r="C7" s="3"/>
      <c r="D7" s="3">
        <v>1</v>
      </c>
      <c r="E7" s="3" t="s">
        <v>86</v>
      </c>
      <c r="F7" s="4">
        <v>42536</v>
      </c>
      <c r="G7" s="3"/>
      <c r="H7" s="6">
        <v>1</v>
      </c>
      <c r="I7" s="6"/>
    </row>
    <row r="8" spans="2:9" ht="44.25" customHeight="1" x14ac:dyDescent="0.25">
      <c r="B8" s="8" t="s">
        <v>54</v>
      </c>
      <c r="C8" s="3">
        <v>1</v>
      </c>
      <c r="D8" s="3"/>
      <c r="E8" s="3">
        <v>98</v>
      </c>
      <c r="F8" s="4">
        <v>42506</v>
      </c>
      <c r="G8" s="3">
        <v>1</v>
      </c>
      <c r="H8" s="6"/>
      <c r="I8" s="6"/>
    </row>
    <row r="9" spans="2:9" ht="44.25" customHeight="1" x14ac:dyDescent="0.25">
      <c r="B9" s="8" t="s">
        <v>87</v>
      </c>
      <c r="C9" s="3">
        <v>1</v>
      </c>
      <c r="D9" s="3"/>
      <c r="E9" s="3">
        <v>37</v>
      </c>
      <c r="F9" s="4">
        <v>42543</v>
      </c>
      <c r="G9" s="3"/>
      <c r="H9" s="6"/>
      <c r="I9" s="6">
        <v>1</v>
      </c>
    </row>
    <row r="10" spans="2:9" ht="44.25" customHeight="1" x14ac:dyDescent="0.25">
      <c r="B10" s="8" t="s">
        <v>88</v>
      </c>
      <c r="C10" s="3"/>
      <c r="D10" s="3">
        <v>1</v>
      </c>
      <c r="E10" s="3">
        <v>82</v>
      </c>
      <c r="F10" s="4">
        <v>42544</v>
      </c>
      <c r="G10" s="3">
        <v>1</v>
      </c>
      <c r="H10" s="6"/>
      <c r="I10" s="6"/>
    </row>
    <row r="11" spans="2:9" ht="44.25" customHeight="1" x14ac:dyDescent="0.25">
      <c r="B11" s="8" t="s">
        <v>89</v>
      </c>
      <c r="C11" s="3">
        <v>1</v>
      </c>
      <c r="D11" s="3"/>
      <c r="E11" s="3">
        <v>65</v>
      </c>
      <c r="F11" s="4">
        <v>42544</v>
      </c>
      <c r="G11" s="3"/>
      <c r="H11" s="6">
        <v>1</v>
      </c>
      <c r="I11" s="6"/>
    </row>
    <row r="12" spans="2:9" ht="44.25" customHeight="1" x14ac:dyDescent="0.25">
      <c r="B12" s="8" t="s">
        <v>70</v>
      </c>
      <c r="C12" s="3">
        <v>1</v>
      </c>
      <c r="D12" s="3"/>
      <c r="E12" s="3">
        <v>77</v>
      </c>
      <c r="F12" s="4">
        <v>42545</v>
      </c>
      <c r="G12" s="3">
        <v>1</v>
      </c>
      <c r="H12" s="6"/>
      <c r="I12" s="6"/>
    </row>
    <row r="13" spans="2:9" ht="44.25" customHeight="1" x14ac:dyDescent="0.25">
      <c r="B13" s="8" t="s">
        <v>90</v>
      </c>
      <c r="C13" s="3">
        <v>1</v>
      </c>
      <c r="D13" s="3"/>
      <c r="E13" s="3">
        <v>33</v>
      </c>
      <c r="F13" s="4">
        <v>42548</v>
      </c>
      <c r="G13" s="3"/>
      <c r="H13" s="6"/>
      <c r="I13" s="6">
        <v>1</v>
      </c>
    </row>
    <row r="14" spans="2:9" ht="15" customHeight="1" x14ac:dyDescent="0.25">
      <c r="B14" s="9"/>
      <c r="C14" s="2">
        <f>SUM(C4:C13)</f>
        <v>8</v>
      </c>
      <c r="D14" s="2">
        <f>SUM(D4:D13)</f>
        <v>2</v>
      </c>
      <c r="E14" s="2"/>
      <c r="F14" s="2"/>
      <c r="G14" s="6">
        <f>SUM(G4:G13)</f>
        <v>3</v>
      </c>
      <c r="H14" s="6">
        <f>SUM(H4:H13)</f>
        <v>5</v>
      </c>
      <c r="I14" s="6">
        <f>SUM(I4:I13)</f>
        <v>2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133A-B8EB-44D8-A9FE-9F9A1F5BB11A}">
  <dimension ref="B1:I17"/>
  <sheetViews>
    <sheetView workbookViewId="0">
      <selection activeCell="K14" sqref="K14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11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90</v>
      </c>
      <c r="C4" s="3">
        <v>1</v>
      </c>
      <c r="D4" s="3"/>
      <c r="E4" s="3">
        <v>48</v>
      </c>
      <c r="F4" s="4">
        <v>42552</v>
      </c>
      <c r="G4" s="3"/>
      <c r="H4" s="6"/>
      <c r="I4" s="6">
        <v>1</v>
      </c>
    </row>
    <row r="5" spans="2:9" ht="44.25" customHeight="1" x14ac:dyDescent="0.25">
      <c r="B5" s="8" t="s">
        <v>21</v>
      </c>
      <c r="C5" s="3">
        <v>1</v>
      </c>
      <c r="D5" s="3"/>
      <c r="E5" s="3">
        <v>62</v>
      </c>
      <c r="F5" s="4">
        <v>42555</v>
      </c>
      <c r="G5" s="3"/>
      <c r="H5" s="6">
        <v>1</v>
      </c>
      <c r="I5" s="6"/>
    </row>
    <row r="6" spans="2:9" ht="44.25" customHeight="1" x14ac:dyDescent="0.25">
      <c r="B6" s="8" t="s">
        <v>91</v>
      </c>
      <c r="C6" s="3"/>
      <c r="D6" s="3">
        <v>1</v>
      </c>
      <c r="E6" s="3">
        <v>40</v>
      </c>
      <c r="F6" s="4">
        <v>42555</v>
      </c>
      <c r="G6" s="3"/>
      <c r="H6" s="6">
        <v>1</v>
      </c>
      <c r="I6" s="6"/>
    </row>
    <row r="7" spans="2:9" ht="44.25" customHeight="1" x14ac:dyDescent="0.25">
      <c r="B7" s="8" t="s">
        <v>92</v>
      </c>
      <c r="C7" s="3"/>
      <c r="D7" s="3">
        <v>1</v>
      </c>
      <c r="E7" s="3">
        <v>35</v>
      </c>
      <c r="F7" s="4">
        <v>42555</v>
      </c>
      <c r="G7" s="3"/>
      <c r="H7" s="6">
        <v>1</v>
      </c>
      <c r="I7" s="6"/>
    </row>
    <row r="8" spans="2:9" ht="44.25" customHeight="1" x14ac:dyDescent="0.25">
      <c r="B8" s="8" t="s">
        <v>93</v>
      </c>
      <c r="C8" s="3">
        <v>1</v>
      </c>
      <c r="D8" s="3"/>
      <c r="E8" s="3">
        <v>59</v>
      </c>
      <c r="F8" s="4">
        <v>42556</v>
      </c>
      <c r="G8" s="3"/>
      <c r="H8" s="6">
        <v>1</v>
      </c>
      <c r="I8" s="6"/>
    </row>
    <row r="9" spans="2:9" ht="44.25" customHeight="1" x14ac:dyDescent="0.25">
      <c r="B9" s="8" t="s">
        <v>94</v>
      </c>
      <c r="C9" s="3">
        <v>1</v>
      </c>
      <c r="D9" s="3"/>
      <c r="E9" s="3">
        <v>43</v>
      </c>
      <c r="F9" s="4">
        <v>42557</v>
      </c>
      <c r="G9" s="3"/>
      <c r="H9" s="6"/>
      <c r="I9" s="6">
        <v>1</v>
      </c>
    </row>
    <row r="10" spans="2:9" ht="44.25" customHeight="1" x14ac:dyDescent="0.25">
      <c r="B10" s="8" t="s">
        <v>95</v>
      </c>
      <c r="C10" s="3">
        <v>1</v>
      </c>
      <c r="D10" s="3"/>
      <c r="E10" s="3">
        <v>49</v>
      </c>
      <c r="F10" s="4">
        <v>42568</v>
      </c>
      <c r="G10" s="3"/>
      <c r="H10" s="6">
        <v>1</v>
      </c>
      <c r="I10" s="6"/>
    </row>
    <row r="11" spans="2:9" ht="44.25" customHeight="1" x14ac:dyDescent="0.25">
      <c r="B11" s="8" t="s">
        <v>96</v>
      </c>
      <c r="C11" s="3">
        <v>1</v>
      </c>
      <c r="D11" s="3"/>
      <c r="E11" s="3">
        <v>85</v>
      </c>
      <c r="F11" s="4">
        <v>42570</v>
      </c>
      <c r="G11" s="3">
        <v>1</v>
      </c>
      <c r="H11" s="6"/>
      <c r="I11" s="6"/>
    </row>
    <row r="12" spans="2:9" ht="44.25" customHeight="1" x14ac:dyDescent="0.25">
      <c r="B12" s="8" t="s">
        <v>97</v>
      </c>
      <c r="C12" s="3"/>
      <c r="D12" s="3">
        <v>1</v>
      </c>
      <c r="E12" s="3">
        <v>35</v>
      </c>
      <c r="F12" s="4">
        <v>42572</v>
      </c>
      <c r="G12" s="3">
        <v>1</v>
      </c>
      <c r="H12" s="6"/>
      <c r="I12" s="6"/>
    </row>
    <row r="13" spans="2:9" ht="44.25" customHeight="1" x14ac:dyDescent="0.25">
      <c r="B13" s="8" t="s">
        <v>98</v>
      </c>
      <c r="C13" s="3"/>
      <c r="D13" s="3">
        <v>1</v>
      </c>
      <c r="E13" s="3">
        <v>82</v>
      </c>
      <c r="F13" s="4">
        <v>42578</v>
      </c>
      <c r="G13" s="3">
        <v>1</v>
      </c>
      <c r="H13" s="6"/>
      <c r="I13" s="6"/>
    </row>
    <row r="14" spans="2:9" ht="44.25" customHeight="1" x14ac:dyDescent="0.25">
      <c r="B14" s="8" t="s">
        <v>99</v>
      </c>
      <c r="C14" s="3">
        <v>1</v>
      </c>
      <c r="D14" s="3"/>
      <c r="E14" s="3">
        <v>64</v>
      </c>
      <c r="F14" s="4">
        <v>42578</v>
      </c>
      <c r="G14" s="3">
        <v>1</v>
      </c>
      <c r="H14" s="6"/>
      <c r="I14" s="6"/>
    </row>
    <row r="15" spans="2:9" ht="44.25" customHeight="1" x14ac:dyDescent="0.25">
      <c r="B15" s="8" t="s">
        <v>100</v>
      </c>
      <c r="C15" s="3">
        <v>1</v>
      </c>
      <c r="D15" s="3"/>
      <c r="E15" s="3">
        <v>17</v>
      </c>
      <c r="F15" s="4">
        <v>42553</v>
      </c>
      <c r="G15" s="3"/>
      <c r="H15" s="6"/>
      <c r="I15" s="6">
        <v>1</v>
      </c>
    </row>
    <row r="16" spans="2:9" ht="44.25" customHeight="1" x14ac:dyDescent="0.25">
      <c r="B16" s="8" t="s">
        <v>101</v>
      </c>
      <c r="C16" s="3">
        <v>1</v>
      </c>
      <c r="D16" s="3"/>
      <c r="E16" s="3">
        <v>18</v>
      </c>
      <c r="F16" s="4">
        <v>42580</v>
      </c>
      <c r="G16" s="3"/>
      <c r="H16" s="6"/>
      <c r="I16" s="6">
        <v>1</v>
      </c>
    </row>
    <row r="17" spans="2:9" ht="15" customHeight="1" x14ac:dyDescent="0.25">
      <c r="B17" s="9"/>
      <c r="C17" s="2">
        <f>SUM(C4:C16)</f>
        <v>9</v>
      </c>
      <c r="D17" s="2">
        <f>SUM(D4:D16)</f>
        <v>4</v>
      </c>
      <c r="E17" s="2"/>
      <c r="F17" s="2"/>
      <c r="G17" s="6">
        <f>SUM(G4:G16)</f>
        <v>4</v>
      </c>
      <c r="H17" s="6">
        <f>SUM(H4:H16)</f>
        <v>5</v>
      </c>
      <c r="I17" s="6">
        <f>SUM(I4:I16)</f>
        <v>4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51B9-D045-4605-BDAA-EFA4528A5651}">
  <dimension ref="B1:I11"/>
  <sheetViews>
    <sheetView workbookViewId="0">
      <selection activeCell="E18" sqref="E18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12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70</v>
      </c>
      <c r="C4" s="3">
        <v>1</v>
      </c>
      <c r="D4" s="3"/>
      <c r="E4" s="3">
        <v>68</v>
      </c>
      <c r="F4" s="4" t="s">
        <v>102</v>
      </c>
      <c r="G4" s="3">
        <v>1</v>
      </c>
      <c r="H4" s="6"/>
      <c r="I4" s="6"/>
    </row>
    <row r="5" spans="2:9" ht="44.25" customHeight="1" x14ac:dyDescent="0.25">
      <c r="B5" s="8" t="s">
        <v>103</v>
      </c>
      <c r="C5" s="3">
        <v>1</v>
      </c>
      <c r="D5" s="3"/>
      <c r="E5" s="3">
        <v>79</v>
      </c>
      <c r="F5" s="4">
        <v>42591</v>
      </c>
      <c r="G5" s="3"/>
      <c r="H5" s="6">
        <v>1</v>
      </c>
      <c r="I5" s="6"/>
    </row>
    <row r="6" spans="2:9" ht="44.25" customHeight="1" x14ac:dyDescent="0.25">
      <c r="B6" s="8" t="s">
        <v>104</v>
      </c>
      <c r="C6" s="3"/>
      <c r="D6" s="3">
        <v>1</v>
      </c>
      <c r="E6" s="3">
        <v>84</v>
      </c>
      <c r="F6" s="4">
        <v>42593</v>
      </c>
      <c r="G6" s="3">
        <v>1</v>
      </c>
      <c r="H6" s="6"/>
      <c r="I6" s="6"/>
    </row>
    <row r="7" spans="2:9" ht="44.25" customHeight="1" x14ac:dyDescent="0.25">
      <c r="B7" s="8" t="s">
        <v>105</v>
      </c>
      <c r="C7" s="3">
        <v>1</v>
      </c>
      <c r="D7" s="3"/>
      <c r="E7" s="3">
        <v>78</v>
      </c>
      <c r="F7" s="4">
        <v>42601</v>
      </c>
      <c r="G7" s="3"/>
      <c r="H7" s="6">
        <v>1</v>
      </c>
      <c r="I7" s="6"/>
    </row>
    <row r="8" spans="2:9" ht="44.25" customHeight="1" x14ac:dyDescent="0.25">
      <c r="B8" s="8" t="s">
        <v>106</v>
      </c>
      <c r="C8" s="3">
        <v>1</v>
      </c>
      <c r="D8" s="3"/>
      <c r="E8" s="3">
        <v>37</v>
      </c>
      <c r="F8" s="4">
        <v>42601</v>
      </c>
      <c r="G8" s="3">
        <v>1</v>
      </c>
      <c r="H8" s="6"/>
      <c r="I8" s="6"/>
    </row>
    <row r="9" spans="2:9" ht="44.25" customHeight="1" x14ac:dyDescent="0.25">
      <c r="B9" s="8" t="s">
        <v>107</v>
      </c>
      <c r="C9" s="3"/>
      <c r="D9" s="3">
        <v>1</v>
      </c>
      <c r="E9" s="3">
        <v>37</v>
      </c>
      <c r="F9" s="4">
        <v>42611</v>
      </c>
      <c r="G9" s="3"/>
      <c r="H9" s="6"/>
      <c r="I9" s="6">
        <v>1</v>
      </c>
    </row>
    <row r="10" spans="2:9" ht="44.25" customHeight="1" x14ac:dyDescent="0.25">
      <c r="B10" s="8" t="s">
        <v>108</v>
      </c>
      <c r="C10" s="3">
        <v>1</v>
      </c>
      <c r="D10" s="3"/>
      <c r="E10" s="3">
        <v>89</v>
      </c>
      <c r="F10" s="4">
        <v>42612</v>
      </c>
      <c r="G10" s="3">
        <v>1</v>
      </c>
      <c r="H10" s="6"/>
      <c r="I10" s="6"/>
    </row>
    <row r="11" spans="2:9" ht="15" customHeight="1" x14ac:dyDescent="0.25">
      <c r="B11" s="9"/>
      <c r="C11" s="2">
        <f>SUM(C4:C10)</f>
        <v>5</v>
      </c>
      <c r="D11" s="2">
        <f>SUM(D4:D10)</f>
        <v>2</v>
      </c>
      <c r="E11" s="2"/>
      <c r="F11" s="2"/>
      <c r="G11" s="6">
        <f>SUM(G4:G10)</f>
        <v>4</v>
      </c>
      <c r="H11" s="6">
        <f>SUM(H4:H10)</f>
        <v>2</v>
      </c>
      <c r="I11" s="6">
        <f>SUM(I4:I10)</f>
        <v>1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098F-E73E-46D2-BCB8-1BF2D94A0737}">
  <dimension ref="B1:I11"/>
  <sheetViews>
    <sheetView workbookViewId="0">
      <selection activeCell="E20" sqref="E20"/>
    </sheetView>
  </sheetViews>
  <sheetFormatPr baseColWidth="10" defaultRowHeight="15" x14ac:dyDescent="0.25"/>
  <cols>
    <col min="1" max="1" width="1.7109375" customWidth="1"/>
    <col min="2" max="2" width="59.140625" style="10" customWidth="1"/>
    <col min="3" max="3" width="8.42578125" style="1" customWidth="1"/>
    <col min="4" max="4" width="8.5703125" style="1" customWidth="1"/>
    <col min="5" max="5" width="12.85546875" style="1" customWidth="1"/>
    <col min="6" max="6" width="15.5703125" style="1" customWidth="1"/>
    <col min="7" max="7" width="9.140625" style="5" customWidth="1"/>
    <col min="8" max="9" width="9.140625" style="13" customWidth="1"/>
  </cols>
  <sheetData>
    <row r="1" spans="2:9" ht="16.5" customHeight="1" x14ac:dyDescent="0.25">
      <c r="B1" s="7" t="s">
        <v>13</v>
      </c>
    </row>
    <row r="2" spans="2:9" ht="13.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18" t="s">
        <v>5</v>
      </c>
      <c r="G2" s="16" t="s">
        <v>4</v>
      </c>
      <c r="H2" s="16"/>
      <c r="I2" s="16"/>
    </row>
    <row r="3" spans="2:9" ht="12" customHeight="1" x14ac:dyDescent="0.25">
      <c r="B3" s="17"/>
      <c r="C3" s="17"/>
      <c r="D3" s="17"/>
      <c r="E3" s="17"/>
      <c r="F3" s="19"/>
      <c r="G3" s="15" t="s">
        <v>17</v>
      </c>
      <c r="H3" s="14" t="s">
        <v>18</v>
      </c>
      <c r="I3" s="14" t="s">
        <v>19</v>
      </c>
    </row>
    <row r="4" spans="2:9" ht="44.25" customHeight="1" x14ac:dyDescent="0.25">
      <c r="B4" s="8" t="s">
        <v>109</v>
      </c>
      <c r="C4" s="3">
        <v>1</v>
      </c>
      <c r="D4" s="3"/>
      <c r="E4" s="3">
        <v>22</v>
      </c>
      <c r="F4" s="4">
        <v>42619</v>
      </c>
      <c r="G4" s="3"/>
      <c r="H4" s="6"/>
      <c r="I4" s="6">
        <v>1</v>
      </c>
    </row>
    <row r="5" spans="2:9" ht="44.25" customHeight="1" x14ac:dyDescent="0.25">
      <c r="B5" s="8" t="s">
        <v>110</v>
      </c>
      <c r="C5" s="3">
        <v>1</v>
      </c>
      <c r="D5" s="3"/>
      <c r="E5" s="3">
        <v>29</v>
      </c>
      <c r="F5" s="4">
        <v>42619</v>
      </c>
      <c r="G5" s="3"/>
      <c r="H5" s="6">
        <v>1</v>
      </c>
      <c r="I5" s="6"/>
    </row>
    <row r="6" spans="2:9" ht="44.25" customHeight="1" x14ac:dyDescent="0.25">
      <c r="B6" s="8" t="s">
        <v>111</v>
      </c>
      <c r="C6" s="3">
        <v>1</v>
      </c>
      <c r="D6" s="3"/>
      <c r="E6" s="3">
        <v>54</v>
      </c>
      <c r="F6" s="4">
        <v>43721</v>
      </c>
      <c r="G6" s="3">
        <v>1</v>
      </c>
      <c r="H6" s="6"/>
      <c r="I6" s="6"/>
    </row>
    <row r="7" spans="2:9" ht="44.25" customHeight="1" x14ac:dyDescent="0.25">
      <c r="B7" s="8" t="s">
        <v>112</v>
      </c>
      <c r="C7" s="3">
        <v>1</v>
      </c>
      <c r="D7" s="3"/>
      <c r="E7" s="3">
        <v>96</v>
      </c>
      <c r="F7" s="4">
        <v>42636</v>
      </c>
      <c r="G7" s="3">
        <v>1</v>
      </c>
      <c r="H7" s="6"/>
      <c r="I7" s="6"/>
    </row>
    <row r="8" spans="2:9" ht="44.25" customHeight="1" x14ac:dyDescent="0.25">
      <c r="B8" s="8" t="s">
        <v>113</v>
      </c>
      <c r="C8" s="3">
        <v>1</v>
      </c>
      <c r="D8" s="3"/>
      <c r="E8" s="3">
        <v>70</v>
      </c>
      <c r="F8" s="4">
        <v>42636</v>
      </c>
      <c r="G8" s="3">
        <v>1</v>
      </c>
      <c r="H8" s="6"/>
      <c r="I8" s="6"/>
    </row>
    <row r="9" spans="2:9" ht="44.25" customHeight="1" x14ac:dyDescent="0.25">
      <c r="B9" s="8" t="s">
        <v>114</v>
      </c>
      <c r="C9" s="3">
        <v>1</v>
      </c>
      <c r="D9" s="3"/>
      <c r="E9" s="3">
        <v>46</v>
      </c>
      <c r="F9" s="4">
        <v>42643</v>
      </c>
      <c r="G9" s="3">
        <v>1</v>
      </c>
      <c r="H9" s="6"/>
      <c r="I9" s="6"/>
    </row>
    <row r="10" spans="2:9" ht="44.25" customHeight="1" x14ac:dyDescent="0.25">
      <c r="B10" s="8" t="s">
        <v>115</v>
      </c>
      <c r="C10" s="3"/>
      <c r="D10" s="3">
        <v>1</v>
      </c>
      <c r="E10" s="3">
        <v>84</v>
      </c>
      <c r="F10" s="4">
        <v>42643</v>
      </c>
      <c r="G10" s="3"/>
      <c r="H10" s="6">
        <v>1</v>
      </c>
      <c r="I10" s="6"/>
    </row>
    <row r="11" spans="2:9" ht="15" customHeight="1" x14ac:dyDescent="0.25">
      <c r="B11" s="9"/>
      <c r="C11" s="2">
        <f>SUM(C4:C10)</f>
        <v>6</v>
      </c>
      <c r="D11" s="2">
        <f>SUM(D4:D10)</f>
        <v>1</v>
      </c>
      <c r="E11" s="2"/>
      <c r="F11" s="2"/>
      <c r="G11" s="6">
        <f>SUM(G4:G10)</f>
        <v>4</v>
      </c>
      <c r="H11" s="6">
        <f>SUM(H4:H10)</f>
        <v>2</v>
      </c>
      <c r="I11" s="6">
        <f>SUM(I4:I10)</f>
        <v>1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Agos</vt:lpstr>
      <vt:lpstr>Sep</vt:lpstr>
      <vt:lpstr>Oct</vt:lpstr>
      <vt:lpstr>Nov</vt:lpstr>
      <vt:lpstr>Dic</vt:lpstr>
      <vt:lpstr>Ene!Área_de_impresión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GUAZAPA</dc:creator>
  <cp:lastModifiedBy>GUAZAPA</cp:lastModifiedBy>
  <cp:lastPrinted>2021-01-26T21:05:44Z</cp:lastPrinted>
  <dcterms:created xsi:type="dcterms:W3CDTF">2021-01-22T20:09:17Z</dcterms:created>
  <dcterms:modified xsi:type="dcterms:W3CDTF">2021-02-04T20:42:49Z</dcterms:modified>
</cp:coreProperties>
</file>