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ZAPA\Desktop\UAIP\Solicitudes de Información\2021\SIP 2021 02\RESPUESTA\"/>
    </mc:Choice>
  </mc:AlternateContent>
  <xr:revisionPtr revIDLastSave="0" documentId="13_ncr:1_{22EB3210-30B7-4597-BD08-4E34F110089E}" xr6:coauthVersionLast="46" xr6:coauthVersionMax="46" xr10:uidLastSave="{00000000-0000-0000-0000-000000000000}"/>
  <bookViews>
    <workbookView xWindow="-120" yWindow="-120" windowWidth="20730" windowHeight="11160" activeTab="11" xr2:uid="{0644D35C-A5D1-4A7E-9ED9-36F883752BB7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s" sheetId="8" r:id="rId8"/>
    <sheet name="Sep" sheetId="9" r:id="rId9"/>
    <sheet name="Oct" sheetId="10" r:id="rId10"/>
    <sheet name="Nov" sheetId="11" r:id="rId11"/>
    <sheet name="Dic" sheetId="12" r:id="rId12"/>
  </sheets>
  <definedNames>
    <definedName name="_xlnm.Print_Area" localSheetId="0">Ene!$B$2:$G$3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2" l="1"/>
  <c r="H15" i="12"/>
  <c r="I15" i="12"/>
  <c r="G26" i="11"/>
  <c r="H26" i="11"/>
  <c r="I26" i="11"/>
  <c r="G18" i="10"/>
  <c r="H18" i="10"/>
  <c r="I18" i="10"/>
  <c r="G13" i="9"/>
  <c r="H13" i="9"/>
  <c r="I13" i="9"/>
  <c r="G18" i="8"/>
  <c r="H18" i="8"/>
  <c r="I18" i="8"/>
  <c r="I23" i="7"/>
  <c r="G23" i="7"/>
  <c r="H23" i="7"/>
  <c r="G33" i="6"/>
  <c r="H33" i="6"/>
  <c r="I33" i="6"/>
  <c r="G18" i="5"/>
  <c r="H18" i="5"/>
  <c r="I18" i="5"/>
  <c r="G18" i="4"/>
  <c r="H18" i="4"/>
  <c r="I18" i="4"/>
  <c r="D17" i="3"/>
  <c r="G17" i="3"/>
  <c r="H17" i="3"/>
  <c r="I17" i="3"/>
  <c r="C17" i="3"/>
  <c r="C39" i="3" s="1"/>
  <c r="G15" i="2"/>
  <c r="H15" i="2"/>
  <c r="I15" i="2"/>
  <c r="G21" i="1"/>
  <c r="H21" i="1"/>
  <c r="I21" i="1"/>
  <c r="D23" i="7"/>
  <c r="C23" i="7"/>
  <c r="D33" i="6"/>
  <c r="C33" i="6"/>
  <c r="D18" i="5"/>
  <c r="C18" i="5"/>
  <c r="C18" i="4"/>
  <c r="D18" i="4"/>
  <c r="D39" i="3"/>
  <c r="D15" i="2"/>
  <c r="C15" i="2"/>
  <c r="D21" i="1"/>
  <c r="C21" i="1"/>
  <c r="D15" i="12"/>
  <c r="C15" i="12"/>
  <c r="D26" i="11"/>
  <c r="C26" i="11"/>
  <c r="D18" i="10"/>
  <c r="C18" i="10"/>
  <c r="D13" i="9"/>
  <c r="C13" i="9"/>
  <c r="D18" i="8"/>
  <c r="C18" i="8"/>
  <c r="A4" i="3"/>
  <c r="A4" i="3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<sst xmlns="http://schemas.openxmlformats.org/spreadsheetml/2006/main" count="312" uniqueCount="188">
  <si>
    <t>Causa del deceso</t>
  </si>
  <si>
    <t>Hombre</t>
  </si>
  <si>
    <t xml:space="preserve">Mujer </t>
  </si>
  <si>
    <t>Edad</t>
  </si>
  <si>
    <t xml:space="preserve">Lugar </t>
  </si>
  <si>
    <t>Fecha</t>
  </si>
  <si>
    <t>AGOSTO</t>
  </si>
  <si>
    <t>CASA</t>
  </si>
  <si>
    <t>HOSPITAL</t>
  </si>
  <si>
    <t>OTROS</t>
  </si>
  <si>
    <t>ENERO</t>
  </si>
  <si>
    <t>FEBRERO</t>
  </si>
  <si>
    <t>MARZO</t>
  </si>
  <si>
    <t>ABRIL</t>
  </si>
  <si>
    <t>MAYO</t>
  </si>
  <si>
    <t>JUNIO</t>
  </si>
  <si>
    <t>JULIO</t>
  </si>
  <si>
    <t>SEPTIEMBE</t>
  </si>
  <si>
    <t>OCTUBRE</t>
  </si>
  <si>
    <t>NOVIEMBRE</t>
  </si>
  <si>
    <t>DICIEMBRE</t>
  </si>
  <si>
    <t>POLITRAUMATISMO PRODUCIDO POR HERCHO DE TRANSITO</t>
  </si>
  <si>
    <t>PARO CARDIORESPIRATORIO ETILESTA CRONICO</t>
  </si>
  <si>
    <t>PARO CARDIO PULMONAR POR INSUFICIENCIA CARDIACA</t>
  </si>
  <si>
    <t xml:space="preserve">ENFERMEDAD RENAL CRONICA </t>
  </si>
  <si>
    <t xml:space="preserve">PARO CARDIORESPIRATORIO </t>
  </si>
  <si>
    <t>EDEMA AGUDO DE PULMON</t>
  </si>
  <si>
    <t>INFARTO AGUDO DEL MIOCARDIO</t>
  </si>
  <si>
    <t>CHOQUE SEPTICO POR ENFERMEDAD RENAL CRONICA TERMINAL</t>
  </si>
  <si>
    <t>HERIDAS DE CUELLO, TORAX POR PROYECTILES DISPARADOS</t>
  </si>
  <si>
    <t>PARO CARDIO ARESPIRATORIO MAS CANCER DE OVARIO</t>
  </si>
  <si>
    <t>INSUFICIENCIA RESPIRATORIA MAS EDEMA AGUDO DE PULMON</t>
  </si>
  <si>
    <t>EDEMA PULMONAR</t>
  </si>
  <si>
    <t>NEUMONIA ASPIRATIVA MAS PARO CARDIORESPIRATRIO</t>
  </si>
  <si>
    <t>HERIDAS DE TORAX Y ABDOMEN POR ARMA DE FUEGO</t>
  </si>
  <si>
    <t>ENCEFALOPATIA MULTIFACTORIAL MAS EVENTO VASCULAR</t>
  </si>
  <si>
    <t>PARO CARDIOPULMONAR MAS ENFERMEDAD RENAL CRONICA</t>
  </si>
  <si>
    <t>HERIDAS DE CRANEO Y TORAX PRODUCIDAS POR ARMA DE FUEGO</t>
  </si>
  <si>
    <t xml:space="preserve">NEUMONIA ASPIRATIVA MAS </t>
  </si>
  <si>
    <t>PARO CARDIORESPIRATORIO</t>
  </si>
  <si>
    <t>BRONQUITIS CRONICO MAS SHOCK SEPTICO</t>
  </si>
  <si>
    <t>ENFERMEDAD RENAL CRONICA MAS EVENTO CEREBRO CASCULAR</t>
  </si>
  <si>
    <t>SINDROME DE DAWN NO ESPECIFICADO MAS NEUMONIA</t>
  </si>
  <si>
    <t>1 DOS MESES</t>
  </si>
  <si>
    <t>ENFERMEDAD RENAL CRONICA MAS HIPERTENCION ARTERIA</t>
  </si>
  <si>
    <t>ADENO CARCINOMA PANCREATICO</t>
  </si>
  <si>
    <t>DIABETES MELLITUS TIPO DOS MAS ENFERMEDAD RENAL CRONICA TERMINAL</t>
  </si>
  <si>
    <t>FALLA MULTIPLE DE ORGANOS</t>
  </si>
  <si>
    <t>DIABETES MELLITUS 2 MAS HIPERTENSION ARTERIAL CRONICA</t>
  </si>
  <si>
    <t xml:space="preserve">FALLA MULTIPLE DE ORGANOS </t>
  </si>
  <si>
    <t>NEUMONIA COMUNITARIA MAS INSUFICIENCIA RESPIRATORIA</t>
  </si>
  <si>
    <t>ENFERMEDAD RENAL CRONICA MAS HIPERKALEMIA</t>
  </si>
  <si>
    <t>POLITRAUMATIZADO POR ATROPELLAMIENTO EN HECHO DE TRANSITO</t>
  </si>
  <si>
    <t>FALLA RENAL AGUDA MAS INTOXICACION MEDICAMENTOSA MAS ESQUIZOFRENIA</t>
  </si>
  <si>
    <t>CHOQUE SEPTICO MAS PERITONITIS MAS ENFERMEDAD RENAL</t>
  </si>
  <si>
    <t>PARO CARDIO PULMOAR POR CANCER DE PROSTATA</t>
  </si>
  <si>
    <t>PARO CARDIO RESPIRATORIO</t>
  </si>
  <si>
    <t>CANCER DE CERVIX AVANZADO MAS HIDRONEFROSIS</t>
  </si>
  <si>
    <t>HERIDAS DE TORAX, ABDOMEN Y BRASOS POR ARMA DE FUEGO</t>
  </si>
  <si>
    <t>203/3/2017</t>
  </si>
  <si>
    <t>HERIDAS DE TORAZ Y ABDOMEN POR ARMA DE FUEGO</t>
  </si>
  <si>
    <t>CANCER DE COLON MAS SEPSIS ABDOMINAL</t>
  </si>
  <si>
    <t>INFARTO AGUDO DE MIOCARDIO</t>
  </si>
  <si>
    <t>LESION DE CRANEO, TORAX Y ABDOMEN POR ARMA DE FUEGO</t>
  </si>
  <si>
    <t>7/7/4/2017</t>
  </si>
  <si>
    <t>PARO CARDIOPULMONAR</t>
  </si>
  <si>
    <t>ASFIXIA MECANICA POR AHORCAMIENTO</t>
  </si>
  <si>
    <t>HERIDAS EN CRANEOENCEFALICO POR ARMA DE FUEGO</t>
  </si>
  <si>
    <t>HERIDAS DE CRANEO, TORAX Y ABDOMEN POR ARMA DE FUEGO</t>
  </si>
  <si>
    <t>HERIDAS EN CUELLO, TORAX Y ABDOMEN POR ARMA DE FUEGO</t>
  </si>
  <si>
    <t>HERIDAS DE CRANEO TORAZ YT ABDOMEN POR ARMA DE FUEGO</t>
  </si>
  <si>
    <t xml:space="preserve">ALCOHOLISMO CRONICO </t>
  </si>
  <si>
    <t>BRONQUIECTASIA QUISTICA</t>
  </si>
  <si>
    <t>PARO CARDIORESPITARIO MAS CANCER DE MAMA</t>
  </si>
  <si>
    <t>CETOACIDOSIS DIABETICA</t>
  </si>
  <si>
    <t>PARO CARDIORESPIRTATORIO POR ENFERMEDAD RENAL</t>
  </si>
  <si>
    <t>RUPTURA DUODENAL POR ULCERA PILORICA, CASUA NATURAL</t>
  </si>
  <si>
    <t>INFATO AGUDO DEL MIOCARDIO</t>
  </si>
  <si>
    <t>PARO CARDIORESPIRATORIO SUBITO</t>
  </si>
  <si>
    <t>PARO CARDIORESPIRATORIO POR EDAD AVANZADA</t>
  </si>
  <si>
    <t>HERIDAS DE TORAX Y ABDOMEN PRODUCIDAS POR ARMA DE FUEGO</t>
  </si>
  <si>
    <t>NEUMONIA ASPIRATIVA</t>
  </si>
  <si>
    <t>ACCIDENTE CEREBRO VASCULAS</t>
  </si>
  <si>
    <t>INFARTO DE MIOCARDIO</t>
  </si>
  <si>
    <t>MALFORMACIONES CONGENITA DEL CORAZN</t>
  </si>
  <si>
    <t>24/5/217</t>
  </si>
  <si>
    <t>NEUMONIA</t>
  </si>
  <si>
    <t>HIPERKALEMIA MAS ENFERMEDAD RENAL CRONIOCA TERMINAL</t>
  </si>
  <si>
    <t>PARO CARDIACO SUBITO</t>
  </si>
  <si>
    <t>INFECCION RENAL AGUDA</t>
  </si>
  <si>
    <t>HERIDAS EN TORAX PRODUCIDAS POR ARMA BLANCA PUNZO CORTANTE</t>
  </si>
  <si>
    <t>INSUFICIENCIA RENAL CRONICA</t>
  </si>
  <si>
    <t>TRAUMA CERRADO DE TORAX DE TIPO CONTUSO</t>
  </si>
  <si>
    <t>PARO CARDIO RESPIRATORIO MAS CACER  PULMONAR CON METASTASIS</t>
  </si>
  <si>
    <t>PARO CARDIO RESPIRATORIO POR ENFERMEDAD RENAL CRONICA</t>
  </si>
  <si>
    <t>INSUFICIENCIA RENAL CRONICA TERMINAL</t>
  </si>
  <si>
    <t xml:space="preserve">PARO CARDIACO </t>
  </si>
  <si>
    <t>PARO CARDIOPULMONAR POR HIPERTENCION ARTERIAL</t>
  </si>
  <si>
    <t xml:space="preserve">ACCIDENTE CEREBROVASCULAR </t>
  </si>
  <si>
    <t>CHOQUE CARDIOGENICO MAS EDEMA AGUDO DE PULMON</t>
  </si>
  <si>
    <t>SINDROME CRANEO HIPERTENSIVO MAS HIPERTENSION ARTERIAL</t>
  </si>
  <si>
    <t>LESION DE ABDOMEN CAUSADO POR PROYECTILES DE ARMA DE FUEGO</t>
  </si>
  <si>
    <t>EDEMA AGUDO DE PULMON CARDIOGENICO MAS ENFERMEDAD RENAL CRONICO TERMINAL</t>
  </si>
  <si>
    <t>ENFERMEDAD RENAL CRONICA</t>
  </si>
  <si>
    <t>PARO CARDIOREPIRATORIO MAS CANCER TERMINAL DE GARGANTA</t>
  </si>
  <si>
    <t>PARO CARDIOPULMONAR POR ENFERMEDAD RENAL CRONICA</t>
  </si>
  <si>
    <t xml:space="preserve">NEUMONIA MAS DIABETES MELLITUS </t>
  </si>
  <si>
    <t xml:space="preserve">BRONCONEUMONIA </t>
  </si>
  <si>
    <t>PARO CARDIO PULMONAR POR ENFERMEDAD PULMONAR CRONICA</t>
  </si>
  <si>
    <t>HERIDAS PENETRANTES DE CABEZA, CUELLO Y TORAX POR ARMA DE FUEGO</t>
  </si>
  <si>
    <t>CHOQUE SEPT6ICO TRES DIAS MAS MEUONIA ADQUIRIDA</t>
  </si>
  <si>
    <t>INSUFICIENCIA CARDIACA CONGETIVA</t>
  </si>
  <si>
    <t xml:space="preserve">MUERTE INDETERMINADA POR ESTADO DE DESCOMPOSICION </t>
  </si>
  <si>
    <t>PARO CARDIO PULMONAR POR EDAD AVANZADA</t>
  </si>
  <si>
    <t>POLITRAUMATISMO PO ATROPELLAMIENTO HECHO DE TRANSITO</t>
  </si>
  <si>
    <t>POLITRAUMATIZADO POR ATROPELLAMIENTO HECHO DE TRANSITO</t>
  </si>
  <si>
    <t>PARO RESPIRATORIO POR NEUMONIA</t>
  </si>
  <si>
    <t>INSUFICIENCIA RENAL CRONICA MAS FALLA CARDIACA</t>
  </si>
  <si>
    <t>INSUFICIENCIA RENAL CRONICA TERMINAL MAS DIABETES MELLITUS DOS</t>
  </si>
  <si>
    <t xml:space="preserve">PARO CARDIO RESPIRATORIO MAS ENFERMEDAD DE ALZHEIMER </t>
  </si>
  <si>
    <t>ALCOHOLISMO CRONICO</t>
  </si>
  <si>
    <t>SHOCK NEUROGENICO MAS ACCIDENTE CEREBRO VASCULAR ISQUEMICO</t>
  </si>
  <si>
    <t>HERIDAS PERFORANTE DE CRANEO TORAX Y ABDOMEN POR ARMA DE FUEGO</t>
  </si>
  <si>
    <t>INSUFICIENCIA RENAL CRONICA MAS CHOQUE SEPTIECO PERITONITIS</t>
  </si>
  <si>
    <t>HEMORRAGIA DE TUBO DIGESTIVO SUPERIOR MAS ENCEFALOPATIA</t>
  </si>
  <si>
    <t>ENFERMEDAD RENAL TERMINAL MAS CHOQUE SEPTICO MAS BACTEREMIA</t>
  </si>
  <si>
    <t>ETILISMO CRONICO MAS SIRROSIS HEPATICA ALCOHOLICA</t>
  </si>
  <si>
    <t>PARO CARDIACO MAS CARCINOMA BASOCELILAR</t>
  </si>
  <si>
    <t>OSTEOSACOMA</t>
  </si>
  <si>
    <t>INSUFICIENCIA RESPIRATORIO AGUDA POR GOLPES DE TORAX POR BOVINO</t>
  </si>
  <si>
    <t>NEUMONIA ADQUIRIDA EN LA COMUNIDAD</t>
  </si>
  <si>
    <t>ASFIXIA MECANICA DEL CUELLO POR ESTRANGULACION</t>
  </si>
  <si>
    <t>HERIDAS DE TORRAX Y ABDOMEN POR ARMA DE FUEGO</t>
  </si>
  <si>
    <t>HIPERTENCION ARTERIAL CRONICA MAS INSUFICIENCIA RENAL CRONICA</t>
  </si>
  <si>
    <t>PARO CARDIORESPIRATORIO MAS SENECTUD</t>
  </si>
  <si>
    <t>SHOCK SEPTICO MAS NEUMONIA ASPIRATIVA MAS ENFERMEDAD RENAL CRONICA</t>
  </si>
  <si>
    <t>PREMATURO EXTREMO MAS ENFERMEDAD MEMBRANA HIALINA MAS MEUMONIA BILATERAL</t>
  </si>
  <si>
    <t>2 HORAS DE NACIDO</t>
  </si>
  <si>
    <t>SHOCK SEPTICO, FALLA MULTIORGANICA MAS TUMOR DE RETROPENTORIO</t>
  </si>
  <si>
    <t xml:space="preserve">INSUFICIENCIA RENAL CRONICA </t>
  </si>
  <si>
    <t>NEOMONIA</t>
  </si>
  <si>
    <t>HERIDAS PRODUCIDAS POR ARMA DE FUEGO EN TORAX Y ABDOMEN</t>
  </si>
  <si>
    <t>PARO CARDIORESPIRATORIO MAS ENCEFALOPATIA HEPATICA</t>
  </si>
  <si>
    <t>PARO CARDIORESPIRATORIO AGUDO MAS ENFERMEDAD PULMONAR</t>
  </si>
  <si>
    <t>TRAUMATISMO CRANEOENCEFALICO PRODUCIDA POR HECHO DE TRANSITO</t>
  </si>
  <si>
    <t>ANEURISMO DISECANTE DE LA AORTA</t>
  </si>
  <si>
    <t>SHOCK SEPTICO SECUNDARIO MAS NEUMONIA MAS ENFERMEDAD RENAL</t>
  </si>
  <si>
    <t>DIABETES MELLITUS DOS MAS ENFERMEDAD RENAL CRONICA TERMINAL</t>
  </si>
  <si>
    <t>FALLA MULTIORGANICA SENIL</t>
  </si>
  <si>
    <t>PANCREATITIS ALCOHOLICA</t>
  </si>
  <si>
    <t>CIRROSIS HEPATICA ALCOHOLICA MAS ENCEFALOPATIA HEPATICA</t>
  </si>
  <si>
    <t>BLOQUEO AV.DE TERCER GRADO CON SINDROME DE STOKE ADAMS</t>
  </si>
  <si>
    <t>PARO CARDIORESPIRTORIO MAS CANCER CERVICO UTERINO TERMINAL</t>
  </si>
  <si>
    <t>HEMORRAGIA INTRACRANEAL</t>
  </si>
  <si>
    <t>HIPERTENCION ARTERIAL MAS DIABETES MELLITUS DOS</t>
  </si>
  <si>
    <t>CHOQUE SEPTICO, PERITONITIS ASOCIADA, ENFERMEDAD REANL CRONICA</t>
  </si>
  <si>
    <t>ELECTROCUTADO</t>
  </si>
  <si>
    <t>PARO CARDIACO</t>
  </si>
  <si>
    <t>TUMOR DE COLON ASCENDENTE MAS ABDOMEN SEPTICO</t>
  </si>
  <si>
    <t>INSUFICIENCIA CARDIACA CONGESTIVA  MAS FIBRILACION AURICULAR</t>
  </si>
  <si>
    <t>ENFERMEDAD RENAL TERMINAL</t>
  </si>
  <si>
    <t>TRAUMA CRANEO  ENCEFALICO SEVERO, HECHO DE TRANSITO</t>
  </si>
  <si>
    <t>HERIDAS PENETRANTES DE CUELLO PRODUCIDAS POR ARMA DE FUEGO</t>
  </si>
  <si>
    <t>ANEURISMA AORTICO DISECADO CRONICO MAS FALLA VENTRICULAR</t>
  </si>
  <si>
    <t>PARO CARDIO RESPIRATORIO POR EDAD AVANZADA</t>
  </si>
  <si>
    <t>ALCOHOLISMO CRONICO MAS INTOXICACION ALCOHOLICA</t>
  </si>
  <si>
    <t xml:space="preserve">INFARTO AGUDO DEL MIOCARDIO </t>
  </si>
  <si>
    <t>POLITRAUMATISMO DEBIDO A HECHO DE TRANSITO</t>
  </si>
  <si>
    <t>PARO CARDIORESPIRATORIO POR CARDIOPATIA CONGENITA</t>
  </si>
  <si>
    <t>INFARTO MASIVO MAS FALLA MULTISISTEMICA</t>
  </si>
  <si>
    <t>MUERTE CARDIACA SUBITA</t>
  </si>
  <si>
    <t>CETOASIDOSIS DIABETICA</t>
  </si>
  <si>
    <t>INSUFICIENCIA CARDIACA CONGESTIVA</t>
  </si>
  <si>
    <t>PARO CARDIORESPIRATORIO POR ENFERMEDAD CEREBRAL</t>
  </si>
  <si>
    <t>INSUFICIENCIA CARDIACA MAS INSUFICIENCIA RENAL CRONICA</t>
  </si>
  <si>
    <t>TRAUMA GRANEO ENCEFALICO  SEVERO HECHO DE TRANSITO</t>
  </si>
  <si>
    <t>HERIDAS TORAX ABDOMEN POR ARMA DE FUEGO</t>
  </si>
  <si>
    <t>LESION DE TORAX POR ARMA DE FUEGO DE PROYECTILES MULTIPLES</t>
  </si>
  <si>
    <t>HIPERTENSION ARTERIAL MAS ACCIDENTE CEREBRO VASCULAS ISQUEMICO</t>
  </si>
  <si>
    <t>PARO CARDIORESPIRATORIO MAS INSUFICIENCIA RENAL CRONICA, CANCER DE PROSTATA</t>
  </si>
  <si>
    <t>PARO CARDIO PULMONAR POR DIABETES MELLITUS DOS</t>
  </si>
  <si>
    <t>ENFERMEDAD RENAL ESTUDIO CINCO MAS NEUMONIA ADQUIRIA EN LA COMUNIDAD</t>
  </si>
  <si>
    <t>INSUFICIENCIA RENAL CRONICO</t>
  </si>
  <si>
    <t>PARO CARDIORESPIRATORIO MAS NEUMONIA ASPIRATIVA</t>
  </si>
  <si>
    <t>INTOXICACION ALCOHOLICA AGUDA</t>
  </si>
  <si>
    <t>DIABETES MELLITUS MAS HIPERTENCION ARTERIAL MAS ENFERMEDAD RENAL CRONICA</t>
  </si>
  <si>
    <t>STATUS CONVULSIVO MAS COMA</t>
  </si>
  <si>
    <t>HIPERTENSION ARTERIAL MAS INSUFICIENCIA RENAL CRONICA MAS NEUONIA SECERA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</si>
</sst>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7234-49BA-413D-897F-762C5A12D813}">
  <dimension ref="B1:I21"/>
  <sheetViews>
    <sheetView workbookViewId="0">
      <selection activeCell="B2" sqref="B2:B3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10</v>
      </c>
    </row>
    <row r="2" spans="2:9" ht="13.5" customHeight="1" x14ac:dyDescent="0.25">
      <c r="B2" s="26" t="s">
        <v>0</v>
      </c>
      <c r="C2" s="26" t="s">
        <v>1</v>
      </c>
      <c r="D2" s="26" t="s">
        <v>2</v>
      </c>
      <c r="E2" s="26" t="s">
        <v>3</v>
      </c>
      <c r="F2" s="27" t="s">
        <v>5</v>
      </c>
      <c r="G2" s="25" t="s">
        <v>4</v>
      </c>
      <c r="H2" s="25"/>
      <c r="I2" s="25"/>
    </row>
    <row r="3" spans="2:9" ht="11.25" customHeight="1" x14ac:dyDescent="0.25">
      <c r="B3" s="26"/>
      <c r="C3" s="26"/>
      <c r="D3" s="26"/>
      <c r="E3" s="26"/>
      <c r="F3" s="28"/>
      <c r="G3" s="1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21</v>
      </c>
      <c r="C4" s="3">
        <v>1</v>
      </c>
      <c r="D4" s="3"/>
      <c r="E4" s="3">
        <v>83</v>
      </c>
      <c r="F4" s="4">
        <v>42738</v>
      </c>
      <c r="G4" s="15"/>
      <c r="H4" s="14"/>
      <c r="I4" s="14">
        <v>1</v>
      </c>
    </row>
    <row r="5" spans="2:9" ht="44.25" customHeight="1" x14ac:dyDescent="0.25">
      <c r="B5" s="6" t="s">
        <v>22</v>
      </c>
      <c r="C5" s="3">
        <v>1</v>
      </c>
      <c r="D5" s="3"/>
      <c r="E5" s="3">
        <v>71</v>
      </c>
      <c r="F5" s="4">
        <v>42739</v>
      </c>
      <c r="G5" s="21"/>
      <c r="H5" s="14"/>
      <c r="I5" s="14">
        <v>1</v>
      </c>
    </row>
    <row r="6" spans="2:9" ht="44.25" customHeight="1" x14ac:dyDescent="0.25">
      <c r="B6" s="6" t="s">
        <v>23</v>
      </c>
      <c r="C6" s="3"/>
      <c r="D6" s="3">
        <v>1</v>
      </c>
      <c r="E6" s="3">
        <v>94</v>
      </c>
      <c r="F6" s="4">
        <v>42739</v>
      </c>
      <c r="G6" s="21">
        <v>1</v>
      </c>
      <c r="H6" s="14"/>
      <c r="I6" s="14"/>
    </row>
    <row r="7" spans="2:9" ht="44.25" customHeight="1" x14ac:dyDescent="0.25">
      <c r="B7" s="6" t="s">
        <v>24</v>
      </c>
      <c r="C7" s="3"/>
      <c r="D7" s="3">
        <v>1</v>
      </c>
      <c r="E7" s="3">
        <v>71</v>
      </c>
      <c r="F7" s="4">
        <v>42740</v>
      </c>
      <c r="G7" s="21">
        <v>1</v>
      </c>
      <c r="H7" s="14"/>
      <c r="I7" s="14"/>
    </row>
    <row r="8" spans="2:9" ht="44.25" customHeight="1" x14ac:dyDescent="0.25">
      <c r="B8" s="6" t="s">
        <v>25</v>
      </c>
      <c r="C8" s="3">
        <v>1</v>
      </c>
      <c r="D8" s="3"/>
      <c r="E8" s="3">
        <v>98</v>
      </c>
      <c r="F8" s="4">
        <v>42740</v>
      </c>
      <c r="G8" s="21">
        <v>1</v>
      </c>
      <c r="H8" s="14"/>
      <c r="I8" s="14"/>
    </row>
    <row r="9" spans="2:9" ht="44.25" customHeight="1" x14ac:dyDescent="0.25">
      <c r="B9" s="6" t="s">
        <v>26</v>
      </c>
      <c r="C9" s="3">
        <v>1</v>
      </c>
      <c r="D9" s="3"/>
      <c r="E9" s="3">
        <v>79</v>
      </c>
      <c r="F9" s="4">
        <v>42745</v>
      </c>
      <c r="G9" s="21">
        <v>1</v>
      </c>
      <c r="H9" s="14"/>
      <c r="I9" s="14"/>
    </row>
    <row r="10" spans="2:9" ht="44.25" customHeight="1" x14ac:dyDescent="0.25">
      <c r="B10" s="6" t="s">
        <v>27</v>
      </c>
      <c r="C10" s="3">
        <v>1</v>
      </c>
      <c r="D10" s="3"/>
      <c r="E10" s="3">
        <v>76</v>
      </c>
      <c r="F10" s="4">
        <v>42745</v>
      </c>
      <c r="G10" s="21">
        <v>1</v>
      </c>
      <c r="H10" s="14"/>
      <c r="I10" s="14"/>
    </row>
    <row r="11" spans="2:9" ht="44.25" customHeight="1" x14ac:dyDescent="0.25">
      <c r="B11" s="6" t="s">
        <v>28</v>
      </c>
      <c r="C11" s="3">
        <v>1</v>
      </c>
      <c r="D11" s="3"/>
      <c r="E11" s="3">
        <v>69</v>
      </c>
      <c r="F11" s="4">
        <v>42751</v>
      </c>
      <c r="G11" s="21"/>
      <c r="H11" s="14">
        <v>1</v>
      </c>
      <c r="I11" s="14"/>
    </row>
    <row r="12" spans="2:9" ht="44.25" customHeight="1" x14ac:dyDescent="0.25">
      <c r="B12" s="6" t="s">
        <v>29</v>
      </c>
      <c r="C12" s="3">
        <v>1</v>
      </c>
      <c r="D12" s="3"/>
      <c r="E12" s="3">
        <v>29</v>
      </c>
      <c r="F12" s="4">
        <v>42753</v>
      </c>
      <c r="G12" s="21"/>
      <c r="H12" s="14"/>
      <c r="I12" s="14">
        <v>1</v>
      </c>
    </row>
    <row r="13" spans="2:9" ht="44.25" customHeight="1" x14ac:dyDescent="0.25">
      <c r="B13" s="6" t="s">
        <v>30</v>
      </c>
      <c r="C13" s="3"/>
      <c r="D13" s="3">
        <v>1</v>
      </c>
      <c r="E13" s="3">
        <v>53</v>
      </c>
      <c r="F13" s="4">
        <v>42755</v>
      </c>
      <c r="G13" s="21">
        <v>1</v>
      </c>
      <c r="H13" s="14"/>
      <c r="I13" s="14"/>
    </row>
    <row r="14" spans="2:9" ht="44.25" customHeight="1" x14ac:dyDescent="0.25">
      <c r="B14" s="6" t="s">
        <v>31</v>
      </c>
      <c r="C14" s="3">
        <v>1</v>
      </c>
      <c r="D14" s="3"/>
      <c r="E14" s="3">
        <v>67</v>
      </c>
      <c r="F14" s="4">
        <v>42758</v>
      </c>
      <c r="G14" s="21"/>
      <c r="H14" s="14">
        <v>1</v>
      </c>
      <c r="I14" s="14"/>
    </row>
    <row r="15" spans="2:9" ht="44.25" customHeight="1" x14ac:dyDescent="0.25">
      <c r="B15" s="6" t="s">
        <v>25</v>
      </c>
      <c r="C15" s="3"/>
      <c r="D15" s="3">
        <v>1</v>
      </c>
      <c r="E15" s="3">
        <v>33</v>
      </c>
      <c r="F15" s="4">
        <v>42759</v>
      </c>
      <c r="G15" s="15">
        <v>1</v>
      </c>
      <c r="H15" s="14"/>
      <c r="I15" s="14"/>
    </row>
    <row r="16" spans="2:9" ht="44.25" customHeight="1" x14ac:dyDescent="0.25">
      <c r="B16" s="6" t="s">
        <v>32</v>
      </c>
      <c r="C16" s="3">
        <v>1</v>
      </c>
      <c r="D16" s="3"/>
      <c r="E16" s="3">
        <v>69</v>
      </c>
      <c r="F16" s="4">
        <v>42759</v>
      </c>
      <c r="G16" s="15">
        <v>1</v>
      </c>
      <c r="H16" s="14"/>
      <c r="I16" s="14"/>
    </row>
    <row r="17" spans="2:9" ht="44.25" customHeight="1" x14ac:dyDescent="0.25">
      <c r="B17" s="6" t="s">
        <v>33</v>
      </c>
      <c r="C17" s="3">
        <v>1</v>
      </c>
      <c r="D17" s="3"/>
      <c r="E17" s="3">
        <v>41</v>
      </c>
      <c r="F17" s="4">
        <v>42761</v>
      </c>
      <c r="G17" s="15"/>
      <c r="H17" s="14"/>
      <c r="I17" s="14">
        <v>1</v>
      </c>
    </row>
    <row r="18" spans="2:9" ht="44.25" customHeight="1" x14ac:dyDescent="0.25">
      <c r="B18" s="6" t="s">
        <v>34</v>
      </c>
      <c r="C18" s="3">
        <v>1</v>
      </c>
      <c r="D18" s="3"/>
      <c r="E18" s="3">
        <v>23</v>
      </c>
      <c r="F18" s="4">
        <v>42762</v>
      </c>
      <c r="G18" s="22"/>
      <c r="H18" s="14"/>
      <c r="I18" s="14">
        <v>1</v>
      </c>
    </row>
    <row r="19" spans="2:9" ht="44.25" customHeight="1" x14ac:dyDescent="0.25">
      <c r="B19" s="6" t="s">
        <v>35</v>
      </c>
      <c r="C19" s="3">
        <v>1</v>
      </c>
      <c r="D19" s="3"/>
      <c r="E19" s="3">
        <v>88</v>
      </c>
      <c r="F19" s="4">
        <v>42765</v>
      </c>
      <c r="G19" s="22"/>
      <c r="H19" s="14">
        <v>1</v>
      </c>
      <c r="I19" s="14"/>
    </row>
    <row r="20" spans="2:9" ht="44.25" customHeight="1" x14ac:dyDescent="0.25">
      <c r="B20" s="6" t="s">
        <v>36</v>
      </c>
      <c r="C20" s="3">
        <v>1</v>
      </c>
      <c r="D20" s="3"/>
      <c r="E20" s="3">
        <v>51</v>
      </c>
      <c r="F20" s="4">
        <v>42766</v>
      </c>
      <c r="G20" s="22">
        <v>1</v>
      </c>
      <c r="H20" s="14"/>
      <c r="I20" s="14"/>
    </row>
    <row r="21" spans="2:9" ht="15" customHeight="1" x14ac:dyDescent="0.25">
      <c r="B21" s="7"/>
      <c r="C21" s="2">
        <f>SUM(C4:C20)</f>
        <v>13</v>
      </c>
      <c r="D21" s="2">
        <f>SUM(D4:D20)</f>
        <v>4</v>
      </c>
      <c r="E21" s="2"/>
      <c r="F21" s="2"/>
      <c r="G21" s="2">
        <f t="shared" ref="E21:I21" si="0">SUM(G4:G20)</f>
        <v>9</v>
      </c>
      <c r="H21" s="2">
        <f t="shared" si="0"/>
        <v>3</v>
      </c>
      <c r="I21" s="2">
        <f t="shared" si="0"/>
        <v>5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B022-34FE-4B04-A17B-6ACE5BFCA4BA}">
  <dimension ref="B1:I15"/>
  <sheetViews>
    <sheetView zoomScaleNormal="100" workbookViewId="0">
      <selection activeCell="F18" sqref="F18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11</v>
      </c>
    </row>
    <row r="2" spans="2:9" ht="13.5" customHeight="1" x14ac:dyDescent="0.25">
      <c r="B2" s="26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29" t="s">
        <v>4</v>
      </c>
      <c r="H2" s="30"/>
      <c r="I2" s="31"/>
    </row>
    <row r="3" spans="2:9" ht="11.25" customHeight="1" x14ac:dyDescent="0.25">
      <c r="B3" s="26"/>
      <c r="C3" s="10"/>
      <c r="D3" s="10"/>
      <c r="E3" s="10"/>
      <c r="F3" s="10"/>
      <c r="G3" s="2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37</v>
      </c>
      <c r="C4" s="3">
        <v>1</v>
      </c>
      <c r="D4" s="3"/>
      <c r="E4" s="3">
        <v>19</v>
      </c>
      <c r="F4" s="4">
        <v>42779</v>
      </c>
      <c r="G4" s="11"/>
      <c r="H4" s="14"/>
      <c r="I4" s="14">
        <v>1</v>
      </c>
    </row>
    <row r="5" spans="2:9" ht="44.25" customHeight="1" x14ac:dyDescent="0.25">
      <c r="B5" s="6" t="s">
        <v>38</v>
      </c>
      <c r="C5" s="3">
        <v>1</v>
      </c>
      <c r="D5" s="3"/>
      <c r="E5" s="3">
        <v>59</v>
      </c>
      <c r="F5" s="4">
        <v>42769</v>
      </c>
      <c r="G5" s="11"/>
      <c r="H5" s="14">
        <v>1</v>
      </c>
      <c r="I5" s="14"/>
    </row>
    <row r="6" spans="2:9" ht="44.25" customHeight="1" x14ac:dyDescent="0.25">
      <c r="B6" s="6" t="s">
        <v>39</v>
      </c>
      <c r="C6" s="3">
        <v>1</v>
      </c>
      <c r="D6" s="3"/>
      <c r="E6" s="3">
        <v>79</v>
      </c>
      <c r="F6" s="4">
        <v>42772</v>
      </c>
      <c r="G6" s="11">
        <v>1</v>
      </c>
      <c r="H6" s="14"/>
      <c r="I6" s="14"/>
    </row>
    <row r="7" spans="2:9" ht="44.25" customHeight="1" x14ac:dyDescent="0.25">
      <c r="B7" s="6" t="s">
        <v>39</v>
      </c>
      <c r="C7" s="3">
        <v>1</v>
      </c>
      <c r="D7" s="3"/>
      <c r="E7" s="3">
        <v>86</v>
      </c>
      <c r="F7" s="4">
        <v>42772</v>
      </c>
      <c r="G7" s="11">
        <v>1</v>
      </c>
      <c r="H7" s="14"/>
      <c r="I7" s="14"/>
    </row>
    <row r="8" spans="2:9" ht="44.25" customHeight="1" x14ac:dyDescent="0.25">
      <c r="B8" s="6" t="s">
        <v>40</v>
      </c>
      <c r="C8" s="3">
        <v>1</v>
      </c>
      <c r="D8" s="3"/>
      <c r="E8" s="3">
        <v>76</v>
      </c>
      <c r="F8" s="4">
        <v>42772</v>
      </c>
      <c r="G8" s="11"/>
      <c r="H8" s="14"/>
      <c r="I8" s="14">
        <v>1</v>
      </c>
    </row>
    <row r="9" spans="2:9" ht="44.25" customHeight="1" x14ac:dyDescent="0.25">
      <c r="B9" s="6" t="s">
        <v>41</v>
      </c>
      <c r="C9" s="3"/>
      <c r="D9" s="3">
        <v>1</v>
      </c>
      <c r="E9" s="3">
        <v>66</v>
      </c>
      <c r="F9" s="4">
        <v>42775</v>
      </c>
      <c r="G9" s="11"/>
      <c r="H9" s="14">
        <v>1</v>
      </c>
      <c r="I9" s="14"/>
    </row>
    <row r="10" spans="2:9" ht="44.25" customHeight="1" x14ac:dyDescent="0.25">
      <c r="B10" s="6" t="s">
        <v>42</v>
      </c>
      <c r="C10" s="3">
        <v>1</v>
      </c>
      <c r="D10" s="3"/>
      <c r="E10" s="3" t="s">
        <v>43</v>
      </c>
      <c r="F10" s="4">
        <v>42776</v>
      </c>
      <c r="G10" s="11"/>
      <c r="H10" s="14">
        <v>1</v>
      </c>
      <c r="I10" s="14"/>
    </row>
    <row r="11" spans="2:9" ht="44.25" customHeight="1" x14ac:dyDescent="0.25">
      <c r="B11" s="6" t="s">
        <v>44</v>
      </c>
      <c r="C11" s="3">
        <v>1</v>
      </c>
      <c r="D11" s="3"/>
      <c r="E11" s="3">
        <v>50</v>
      </c>
      <c r="F11" s="4">
        <v>42779</v>
      </c>
      <c r="G11" s="11"/>
      <c r="H11" s="14">
        <v>1</v>
      </c>
      <c r="I11" s="14"/>
    </row>
    <row r="12" spans="2:9" ht="44.25" customHeight="1" x14ac:dyDescent="0.25">
      <c r="B12" s="6" t="s">
        <v>45</v>
      </c>
      <c r="C12" s="3">
        <v>1</v>
      </c>
      <c r="D12" s="3"/>
      <c r="E12" s="3">
        <v>77</v>
      </c>
      <c r="F12" s="4">
        <v>42781</v>
      </c>
      <c r="G12" s="11">
        <v>1</v>
      </c>
      <c r="H12" s="14"/>
      <c r="I12" s="14"/>
    </row>
    <row r="13" spans="2:9" ht="44.25" customHeight="1" x14ac:dyDescent="0.25">
      <c r="B13" s="6" t="s">
        <v>46</v>
      </c>
      <c r="C13" s="3"/>
      <c r="D13" s="3">
        <v>1</v>
      </c>
      <c r="E13" s="3">
        <v>62</v>
      </c>
      <c r="F13" s="4">
        <v>42786</v>
      </c>
      <c r="G13" s="11"/>
      <c r="H13" s="14">
        <v>1</v>
      </c>
      <c r="I13" s="14"/>
    </row>
    <row r="14" spans="2:9" ht="44.25" customHeight="1" x14ac:dyDescent="0.25">
      <c r="B14" s="6" t="s">
        <v>47</v>
      </c>
      <c r="C14" s="3">
        <v>1</v>
      </c>
      <c r="D14" s="3"/>
      <c r="E14" s="3">
        <v>35</v>
      </c>
      <c r="F14" s="4">
        <v>42794</v>
      </c>
      <c r="G14" s="11">
        <v>1</v>
      </c>
      <c r="H14" s="14"/>
      <c r="I14" s="14"/>
    </row>
    <row r="15" spans="2:9" ht="15" customHeight="1" x14ac:dyDescent="0.25">
      <c r="B15" s="7"/>
      <c r="C15" s="2">
        <f>SUM(C4:C14)</f>
        <v>9</v>
      </c>
      <c r="D15" s="2">
        <f>SUM(D4:D14)</f>
        <v>2</v>
      </c>
      <c r="E15" s="2"/>
      <c r="F15" s="2"/>
      <c r="G15" s="2">
        <f t="shared" ref="E15:I15" si="0">SUM(G4:G14)</f>
        <v>4</v>
      </c>
      <c r="H15" s="2">
        <f t="shared" si="0"/>
        <v>5</v>
      </c>
      <c r="I15" s="2">
        <f t="shared" si="0"/>
        <v>2</v>
      </c>
    </row>
  </sheetData>
  <mergeCells count="2">
    <mergeCell ref="G2:I2"/>
    <mergeCell ref="B2:B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3D54-A16F-4AFE-B745-ADA89BB297CC}">
  <dimension ref="A1:I39"/>
  <sheetViews>
    <sheetView topLeftCell="B1" zoomScaleNormal="100" workbookViewId="0">
      <selection activeCell="K16" sqref="K16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1:9" ht="16.5" customHeight="1" x14ac:dyDescent="0.25">
      <c r="B1" s="5" t="s">
        <v>12</v>
      </c>
    </row>
    <row r="2" spans="1:9" ht="18.7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29" t="s">
        <v>4</v>
      </c>
      <c r="H2" s="30"/>
      <c r="I2" s="31"/>
    </row>
    <row r="3" spans="1:9" ht="6.75" hidden="1" customHeight="1" x14ac:dyDescent="0.25">
      <c r="B3" s="10"/>
      <c r="C3" s="10"/>
      <c r="D3" s="10"/>
      <c r="E3" s="10"/>
      <c r="F3" s="10"/>
      <c r="G3" s="21" t="s">
        <v>7</v>
      </c>
      <c r="H3" s="14" t="s">
        <v>8</v>
      </c>
      <c r="I3" s="14" t="s">
        <v>9</v>
      </c>
    </row>
    <row r="4" spans="1:9" ht="44.25" customHeight="1" x14ac:dyDescent="0.25">
      <c r="A4" cm="1">
        <f t="array" aca="1" ref="A4" ca="1">A4:I17</f>
        <v>0</v>
      </c>
      <c r="B4" s="6" t="s">
        <v>48</v>
      </c>
      <c r="C4" s="3">
        <v>1</v>
      </c>
      <c r="D4" s="3"/>
      <c r="E4" s="3">
        <v>49</v>
      </c>
      <c r="F4" s="4">
        <v>42795</v>
      </c>
      <c r="G4" s="11"/>
      <c r="H4" s="14">
        <v>1</v>
      </c>
      <c r="I4" s="14"/>
    </row>
    <row r="5" spans="1:9" ht="44.25" customHeight="1" x14ac:dyDescent="0.25">
      <c r="B5" s="6" t="s">
        <v>49</v>
      </c>
      <c r="C5" s="3">
        <v>1</v>
      </c>
      <c r="D5" s="3"/>
      <c r="E5" s="3">
        <v>52</v>
      </c>
      <c r="F5" s="4">
        <v>42795</v>
      </c>
      <c r="G5" s="11">
        <v>1</v>
      </c>
      <c r="H5" s="14"/>
      <c r="I5" s="14"/>
    </row>
    <row r="6" spans="1:9" ht="44.25" customHeight="1" x14ac:dyDescent="0.25">
      <c r="B6" s="6" t="s">
        <v>50</v>
      </c>
      <c r="C6" s="3">
        <v>1</v>
      </c>
      <c r="D6" s="3"/>
      <c r="E6" s="3">
        <v>53</v>
      </c>
      <c r="F6" s="4">
        <v>42796</v>
      </c>
      <c r="G6" s="11"/>
      <c r="H6" s="14">
        <v>1</v>
      </c>
      <c r="I6" s="14"/>
    </row>
    <row r="7" spans="1:9" ht="44.25" customHeight="1" x14ac:dyDescent="0.25">
      <c r="B7" s="6" t="s">
        <v>51</v>
      </c>
      <c r="C7" s="3">
        <v>1</v>
      </c>
      <c r="D7" s="3"/>
      <c r="E7" s="3">
        <v>35</v>
      </c>
      <c r="F7" s="4">
        <v>42797</v>
      </c>
      <c r="G7" s="11"/>
      <c r="H7" s="14">
        <v>1</v>
      </c>
      <c r="I7" s="14"/>
    </row>
    <row r="8" spans="1:9" ht="44.25" customHeight="1" x14ac:dyDescent="0.25">
      <c r="B8" s="6" t="s">
        <v>52</v>
      </c>
      <c r="C8" s="3">
        <v>1</v>
      </c>
      <c r="D8" s="3"/>
      <c r="E8" s="3">
        <v>66</v>
      </c>
      <c r="F8" s="4">
        <v>42800</v>
      </c>
      <c r="G8" s="11"/>
      <c r="H8" s="14"/>
      <c r="I8" s="14">
        <v>1</v>
      </c>
    </row>
    <row r="9" spans="1:9" ht="44.25" customHeight="1" x14ac:dyDescent="0.25">
      <c r="B9" s="6" t="s">
        <v>53</v>
      </c>
      <c r="C9" s="3">
        <v>1</v>
      </c>
      <c r="D9" s="3"/>
      <c r="E9" s="3">
        <v>40</v>
      </c>
      <c r="F9" s="4">
        <v>42800</v>
      </c>
      <c r="G9" s="11"/>
      <c r="H9" s="14">
        <v>1</v>
      </c>
      <c r="I9" s="14"/>
    </row>
    <row r="10" spans="1:9" ht="44.25" customHeight="1" x14ac:dyDescent="0.25">
      <c r="B10" s="6" t="s">
        <v>54</v>
      </c>
      <c r="C10" s="3">
        <v>1</v>
      </c>
      <c r="D10" s="3"/>
      <c r="E10" s="3">
        <v>58</v>
      </c>
      <c r="F10" s="4">
        <v>42807</v>
      </c>
      <c r="G10" s="11"/>
      <c r="H10" s="14">
        <v>1</v>
      </c>
      <c r="I10" s="14"/>
    </row>
    <row r="11" spans="1:9" ht="44.25" customHeight="1" x14ac:dyDescent="0.25">
      <c r="B11" s="6" t="s">
        <v>55</v>
      </c>
      <c r="C11" s="3">
        <v>1</v>
      </c>
      <c r="D11" s="3"/>
      <c r="E11" s="3">
        <v>84</v>
      </c>
      <c r="F11" s="4">
        <v>42809</v>
      </c>
      <c r="G11" s="11">
        <v>1</v>
      </c>
      <c r="H11" s="14"/>
      <c r="I11" s="14"/>
    </row>
    <row r="12" spans="1:9" ht="44.25" customHeight="1" x14ac:dyDescent="0.25">
      <c r="B12" s="6" t="s">
        <v>56</v>
      </c>
      <c r="C12" s="3">
        <v>1</v>
      </c>
      <c r="D12" s="3"/>
      <c r="E12" s="3">
        <v>85</v>
      </c>
      <c r="F12" s="4">
        <v>42814</v>
      </c>
      <c r="G12" s="11">
        <v>1</v>
      </c>
      <c r="H12" s="14"/>
      <c r="I12" s="14"/>
    </row>
    <row r="13" spans="1:9" ht="44.25" customHeight="1" x14ac:dyDescent="0.25">
      <c r="B13" s="6" t="s">
        <v>57</v>
      </c>
      <c r="C13" s="3"/>
      <c r="D13" s="3">
        <v>1</v>
      </c>
      <c r="E13" s="3">
        <v>62</v>
      </c>
      <c r="F13" s="4">
        <v>42816</v>
      </c>
      <c r="G13" s="11"/>
      <c r="H13" s="14">
        <v>1</v>
      </c>
      <c r="I13" s="14"/>
    </row>
    <row r="14" spans="1:9" ht="44.25" customHeight="1" x14ac:dyDescent="0.25">
      <c r="B14" s="6" t="s">
        <v>58</v>
      </c>
      <c r="C14" s="3">
        <v>1</v>
      </c>
      <c r="D14" s="3"/>
      <c r="E14" s="3">
        <v>19</v>
      </c>
      <c r="F14" s="4" t="s">
        <v>59</v>
      </c>
      <c r="G14" s="11">
        <v>1</v>
      </c>
      <c r="H14" s="14"/>
      <c r="I14" s="14"/>
    </row>
    <row r="15" spans="1:9" ht="44.25" customHeight="1" x14ac:dyDescent="0.25">
      <c r="B15" s="6" t="s">
        <v>60</v>
      </c>
      <c r="C15" s="3">
        <v>1</v>
      </c>
      <c r="D15" s="3"/>
      <c r="E15" s="3">
        <v>36</v>
      </c>
      <c r="F15" s="4">
        <v>42821</v>
      </c>
      <c r="G15" s="11"/>
      <c r="H15" s="14"/>
      <c r="I15" s="14">
        <v>1</v>
      </c>
    </row>
    <row r="16" spans="1:9" ht="44.25" customHeight="1" x14ac:dyDescent="0.25">
      <c r="B16" s="6" t="s">
        <v>61</v>
      </c>
      <c r="C16" s="3"/>
      <c r="D16" s="3">
        <v>1</v>
      </c>
      <c r="E16" s="3">
        <v>29</v>
      </c>
      <c r="F16" s="4">
        <v>42823</v>
      </c>
      <c r="G16" s="11"/>
      <c r="H16" s="14">
        <v>1</v>
      </c>
      <c r="I16" s="14"/>
    </row>
    <row r="17" spans="2:9" ht="18.75" customHeight="1" x14ac:dyDescent="0.25">
      <c r="B17" s="7"/>
      <c r="C17" s="2">
        <f>SUM(C4:C16)</f>
        <v>11</v>
      </c>
      <c r="D17" s="2">
        <f t="shared" ref="D17:I17" si="0">SUM(D4:D16)</f>
        <v>2</v>
      </c>
      <c r="E17" s="2"/>
      <c r="F17" s="2"/>
      <c r="G17" s="2">
        <f t="shared" si="0"/>
        <v>4</v>
      </c>
      <c r="H17" s="2">
        <f t="shared" si="0"/>
        <v>7</v>
      </c>
      <c r="I17" s="2">
        <f t="shared" si="0"/>
        <v>2</v>
      </c>
    </row>
    <row r="18" spans="2:9" ht="44.25" customHeight="1" x14ac:dyDescent="0.25"/>
    <row r="19" spans="2:9" ht="44.25" customHeight="1" x14ac:dyDescent="0.25"/>
    <row r="20" spans="2:9" ht="44.25" customHeight="1" x14ac:dyDescent="0.25"/>
    <row r="21" spans="2:9" ht="44.25" customHeight="1" x14ac:dyDescent="0.25"/>
    <row r="22" spans="2:9" ht="44.25" customHeight="1" x14ac:dyDescent="0.25"/>
    <row r="23" spans="2:9" ht="44.25" customHeight="1" x14ac:dyDescent="0.25"/>
    <row r="24" spans="2:9" ht="44.25" customHeight="1" x14ac:dyDescent="0.25"/>
    <row r="25" spans="2:9" ht="44.25" customHeight="1" x14ac:dyDescent="0.25"/>
    <row r="26" spans="2:9" ht="44.25" customHeight="1" x14ac:dyDescent="0.25"/>
    <row r="27" spans="2:9" ht="44.25" customHeight="1" x14ac:dyDescent="0.25"/>
    <row r="28" spans="2:9" ht="44.25" customHeight="1" x14ac:dyDescent="0.25"/>
    <row r="29" spans="2:9" ht="44.25" customHeight="1" x14ac:dyDescent="0.25"/>
    <row r="30" spans="2:9" ht="44.25" customHeight="1" x14ac:dyDescent="0.25"/>
    <row r="31" spans="2:9" ht="44.25" customHeight="1" x14ac:dyDescent="0.25"/>
    <row r="32" spans="2:9" ht="44.25" customHeight="1" x14ac:dyDescent="0.25">
      <c r="B32" s="6"/>
      <c r="C32" s="3"/>
      <c r="D32" s="3"/>
      <c r="E32" s="3"/>
      <c r="F32" s="4"/>
      <c r="G32" s="23"/>
      <c r="H32" s="14"/>
      <c r="I32" s="14"/>
    </row>
    <row r="33" spans="2:9" ht="44.25" customHeight="1" x14ac:dyDescent="0.25">
      <c r="B33" s="6"/>
      <c r="C33" s="3"/>
      <c r="D33" s="3"/>
      <c r="E33" s="3"/>
      <c r="F33" s="4"/>
      <c r="G33" s="23"/>
      <c r="H33" s="14"/>
      <c r="I33" s="14"/>
    </row>
    <row r="34" spans="2:9" ht="44.25" customHeight="1" x14ac:dyDescent="0.25">
      <c r="B34" s="6"/>
      <c r="C34" s="3"/>
      <c r="D34" s="3"/>
      <c r="E34" s="3"/>
      <c r="F34" s="4"/>
      <c r="G34" s="23"/>
      <c r="H34" s="14"/>
      <c r="I34" s="14"/>
    </row>
    <row r="35" spans="2:9" ht="44.25" customHeight="1" x14ac:dyDescent="0.25">
      <c r="B35" s="6"/>
      <c r="C35" s="3"/>
      <c r="D35" s="3"/>
      <c r="E35" s="3"/>
      <c r="F35" s="4"/>
      <c r="G35" s="23"/>
      <c r="H35" s="14"/>
      <c r="I35" s="14"/>
    </row>
    <row r="36" spans="2:9" ht="44.25" customHeight="1" x14ac:dyDescent="0.25">
      <c r="B36" s="6"/>
      <c r="C36" s="3"/>
      <c r="D36" s="3"/>
      <c r="E36" s="3"/>
      <c r="F36" s="4"/>
      <c r="G36" s="23"/>
      <c r="H36" s="14"/>
      <c r="I36" s="14"/>
    </row>
    <row r="37" spans="2:9" ht="16.5" customHeight="1" x14ac:dyDescent="0.25">
      <c r="B37" s="7"/>
      <c r="C37" s="2"/>
      <c r="D37" s="2"/>
      <c r="E37" s="2"/>
      <c r="F37" s="2"/>
      <c r="G37" s="11"/>
      <c r="H37" s="14"/>
      <c r="I37" s="14"/>
    </row>
    <row r="38" spans="2:9" ht="16.5" customHeight="1" x14ac:dyDescent="0.25">
      <c r="B38" s="7"/>
      <c r="C38" s="2"/>
      <c r="D38" s="2"/>
      <c r="E38" s="2"/>
      <c r="F38" s="2"/>
      <c r="G38" s="23"/>
      <c r="H38" s="14"/>
      <c r="I38" s="14"/>
    </row>
    <row r="39" spans="2:9" ht="15" customHeight="1" x14ac:dyDescent="0.25">
      <c r="B39" s="7"/>
      <c r="C39" s="2">
        <f>SUM(C4:C37)</f>
        <v>22</v>
      </c>
      <c r="D39" s="2">
        <f>SUM(D4:D37)</f>
        <v>4</v>
      </c>
      <c r="E39" s="2"/>
      <c r="F39" s="2"/>
      <c r="G39" s="11"/>
      <c r="H39" s="14"/>
      <c r="I39" s="14"/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3EEF-1B4A-4E40-9EEA-346769CEF1CD}">
  <dimension ref="B1:I18"/>
  <sheetViews>
    <sheetView zoomScaleNormal="100" workbookViewId="0">
      <selection activeCell="E23" sqref="E23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13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29" t="s">
        <v>4</v>
      </c>
      <c r="H2" s="30"/>
      <c r="I2" s="31"/>
    </row>
    <row r="3" spans="2:9" ht="11.25" customHeight="1" x14ac:dyDescent="0.25">
      <c r="B3" s="10"/>
      <c r="C3" s="10"/>
      <c r="D3" s="10"/>
      <c r="E3" s="10"/>
      <c r="F3" s="10"/>
      <c r="G3" s="2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32</v>
      </c>
      <c r="C4" s="3">
        <v>1</v>
      </c>
      <c r="D4" s="3"/>
      <c r="E4" s="3">
        <v>56</v>
      </c>
      <c r="F4" s="4">
        <v>42828</v>
      </c>
      <c r="G4" s="23">
        <v>1</v>
      </c>
      <c r="H4" s="14"/>
      <c r="I4" s="14"/>
    </row>
    <row r="5" spans="2:9" ht="44.25" customHeight="1" x14ac:dyDescent="0.25">
      <c r="B5" s="6" t="s">
        <v>62</v>
      </c>
      <c r="C5" s="3"/>
      <c r="D5" s="3">
        <v>1</v>
      </c>
      <c r="E5" s="3">
        <v>44</v>
      </c>
      <c r="F5" s="4">
        <v>42849</v>
      </c>
      <c r="G5" s="23"/>
      <c r="H5" s="14">
        <v>1</v>
      </c>
      <c r="I5" s="14"/>
    </row>
    <row r="6" spans="2:9" ht="44.25" customHeight="1" x14ac:dyDescent="0.25">
      <c r="B6" s="6" t="s">
        <v>63</v>
      </c>
      <c r="C6" s="3">
        <v>1</v>
      </c>
      <c r="D6" s="3"/>
      <c r="E6" s="3">
        <v>20</v>
      </c>
      <c r="F6" s="4" t="s">
        <v>64</v>
      </c>
      <c r="G6" s="23">
        <v>1</v>
      </c>
      <c r="H6" s="14"/>
      <c r="I6" s="14"/>
    </row>
    <row r="7" spans="2:9" ht="44.25" customHeight="1" x14ac:dyDescent="0.25">
      <c r="B7" s="6" t="s">
        <v>56</v>
      </c>
      <c r="C7" s="3"/>
      <c r="D7" s="3">
        <v>1</v>
      </c>
      <c r="E7" s="3">
        <v>75</v>
      </c>
      <c r="F7" s="4">
        <v>42842</v>
      </c>
      <c r="G7" s="23"/>
      <c r="H7" s="14"/>
      <c r="I7" s="14">
        <v>1</v>
      </c>
    </row>
    <row r="8" spans="2:9" ht="44.25" customHeight="1" x14ac:dyDescent="0.25">
      <c r="B8" s="6" t="s">
        <v>65</v>
      </c>
      <c r="C8" s="3">
        <v>1</v>
      </c>
      <c r="D8" s="3"/>
      <c r="E8" s="3">
        <v>93</v>
      </c>
      <c r="F8" s="4">
        <v>42843</v>
      </c>
      <c r="G8" s="23">
        <v>1</v>
      </c>
      <c r="H8" s="14"/>
      <c r="I8" s="14"/>
    </row>
    <row r="9" spans="2:9" ht="44.25" customHeight="1" x14ac:dyDescent="0.25">
      <c r="B9" s="6" t="s">
        <v>56</v>
      </c>
      <c r="C9" s="3"/>
      <c r="D9" s="3">
        <v>1</v>
      </c>
      <c r="E9" s="3">
        <v>80</v>
      </c>
      <c r="F9" s="4">
        <v>42846</v>
      </c>
      <c r="G9" s="23">
        <v>1</v>
      </c>
      <c r="H9" s="14"/>
      <c r="I9" s="14"/>
    </row>
    <row r="10" spans="2:9" ht="44.25" customHeight="1" x14ac:dyDescent="0.25">
      <c r="B10" s="6" t="s">
        <v>66</v>
      </c>
      <c r="C10" s="3">
        <v>1</v>
      </c>
      <c r="D10" s="3"/>
      <c r="E10" s="3">
        <v>42</v>
      </c>
      <c r="F10" s="4">
        <v>42849</v>
      </c>
      <c r="G10" s="23"/>
      <c r="H10" s="14"/>
      <c r="I10" s="14">
        <v>1</v>
      </c>
    </row>
    <row r="11" spans="2:9" ht="44.25" customHeight="1" x14ac:dyDescent="0.25">
      <c r="B11" s="6" t="s">
        <v>67</v>
      </c>
      <c r="C11" s="3">
        <v>1</v>
      </c>
      <c r="D11" s="3"/>
      <c r="E11" s="3">
        <v>21</v>
      </c>
      <c r="F11" s="4">
        <v>42849</v>
      </c>
      <c r="G11" s="23"/>
      <c r="H11" s="14"/>
      <c r="I11" s="14">
        <v>1</v>
      </c>
    </row>
    <row r="12" spans="2:9" ht="44.25" customHeight="1" x14ac:dyDescent="0.25">
      <c r="B12" s="6" t="s">
        <v>68</v>
      </c>
      <c r="C12" s="3">
        <v>1</v>
      </c>
      <c r="D12" s="3"/>
      <c r="E12" s="3">
        <v>24</v>
      </c>
      <c r="F12" s="4">
        <v>42849</v>
      </c>
      <c r="G12" s="23"/>
      <c r="H12" s="14"/>
      <c r="I12" s="14">
        <v>1</v>
      </c>
    </row>
    <row r="13" spans="2:9" ht="44.25" customHeight="1" x14ac:dyDescent="0.25">
      <c r="B13" s="6" t="s">
        <v>49</v>
      </c>
      <c r="C13" s="3"/>
      <c r="D13" s="3">
        <v>1</v>
      </c>
      <c r="E13" s="3">
        <v>92</v>
      </c>
      <c r="F13" s="4">
        <v>42850</v>
      </c>
      <c r="G13" s="23">
        <v>1</v>
      </c>
      <c r="H13" s="14"/>
      <c r="I13" s="14"/>
    </row>
    <row r="14" spans="2:9" ht="44.25" customHeight="1" x14ac:dyDescent="0.25">
      <c r="B14" s="6" t="s">
        <v>69</v>
      </c>
      <c r="C14" s="3"/>
      <c r="D14" s="3">
        <v>1</v>
      </c>
      <c r="E14" s="3">
        <v>35</v>
      </c>
      <c r="F14" s="4">
        <v>42850</v>
      </c>
      <c r="G14" s="23"/>
      <c r="H14" s="14"/>
      <c r="I14" s="14">
        <v>1</v>
      </c>
    </row>
    <row r="15" spans="2:9" ht="44.25" customHeight="1" x14ac:dyDescent="0.25">
      <c r="B15" s="6" t="s">
        <v>70</v>
      </c>
      <c r="C15" s="3">
        <v>1</v>
      </c>
      <c r="D15" s="3"/>
      <c r="E15" s="3">
        <v>27</v>
      </c>
      <c r="F15" s="4">
        <v>42850</v>
      </c>
      <c r="G15" s="23"/>
      <c r="H15" s="14"/>
      <c r="I15" s="14">
        <v>1</v>
      </c>
    </row>
    <row r="16" spans="2:9" ht="44.25" customHeight="1" x14ac:dyDescent="0.25">
      <c r="B16" s="6" t="s">
        <v>71</v>
      </c>
      <c r="C16" s="3">
        <v>1</v>
      </c>
      <c r="D16" s="3"/>
      <c r="E16" s="3">
        <v>53</v>
      </c>
      <c r="F16" s="4">
        <v>42850</v>
      </c>
      <c r="G16" s="23"/>
      <c r="H16" s="14"/>
      <c r="I16" s="14">
        <v>1</v>
      </c>
    </row>
    <row r="17" spans="2:9" ht="44.25" customHeight="1" x14ac:dyDescent="0.25">
      <c r="B17" s="6" t="s">
        <v>72</v>
      </c>
      <c r="C17" s="3"/>
      <c r="D17" s="3">
        <v>1</v>
      </c>
      <c r="E17" s="3">
        <v>61</v>
      </c>
      <c r="F17" s="4">
        <v>42852</v>
      </c>
      <c r="G17" s="23">
        <v>1</v>
      </c>
      <c r="H17" s="14"/>
      <c r="I17" s="14"/>
    </row>
    <row r="18" spans="2:9" ht="15" customHeight="1" x14ac:dyDescent="0.25">
      <c r="B18" s="7"/>
      <c r="C18" s="2">
        <f>SUM(C4:C17)</f>
        <v>8</v>
      </c>
      <c r="D18" s="2">
        <f>SUM(D4:D17)</f>
        <v>6</v>
      </c>
      <c r="E18" s="2"/>
      <c r="F18" s="2"/>
      <c r="G18" s="2">
        <f t="shared" ref="E18:I18" si="0">SUM(G4:G17)</f>
        <v>6</v>
      </c>
      <c r="H18" s="2">
        <f t="shared" si="0"/>
        <v>1</v>
      </c>
      <c r="I18" s="2">
        <f t="shared" si="0"/>
        <v>7</v>
      </c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C642-5A9A-4338-8C27-65AB4909A9F5}">
  <dimension ref="B1:I18"/>
  <sheetViews>
    <sheetView zoomScaleNormal="100" workbookViewId="0">
      <selection activeCell="C23" sqref="C23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14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29" t="s">
        <v>4</v>
      </c>
      <c r="H2" s="30"/>
      <c r="I2" s="31"/>
    </row>
    <row r="3" spans="2:9" ht="11.25" customHeight="1" x14ac:dyDescent="0.25">
      <c r="B3" s="10"/>
      <c r="C3" s="10"/>
      <c r="D3" s="10"/>
      <c r="E3" s="10"/>
      <c r="F3" s="10"/>
      <c r="G3" s="2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73</v>
      </c>
      <c r="C4" s="3"/>
      <c r="D4" s="3">
        <v>1</v>
      </c>
      <c r="E4" s="3">
        <v>48</v>
      </c>
      <c r="F4" s="4">
        <v>42857</v>
      </c>
      <c r="G4" s="11">
        <v>1</v>
      </c>
      <c r="H4" s="14"/>
      <c r="I4" s="14"/>
    </row>
    <row r="5" spans="2:9" ht="44.25" customHeight="1" x14ac:dyDescent="0.25">
      <c r="B5" s="6" t="s">
        <v>74</v>
      </c>
      <c r="C5" s="3"/>
      <c r="D5" s="3">
        <v>1</v>
      </c>
      <c r="E5" s="3">
        <v>45</v>
      </c>
      <c r="F5" s="4">
        <v>42857</v>
      </c>
      <c r="G5" s="11"/>
      <c r="H5" s="14">
        <v>1</v>
      </c>
      <c r="I5" s="14"/>
    </row>
    <row r="6" spans="2:9" ht="44.25" customHeight="1" x14ac:dyDescent="0.25">
      <c r="B6" s="6" t="s">
        <v>75</v>
      </c>
      <c r="C6" s="3">
        <v>1</v>
      </c>
      <c r="D6" s="3"/>
      <c r="E6" s="3">
        <v>31</v>
      </c>
      <c r="F6" s="4">
        <v>44319</v>
      </c>
      <c r="G6" s="11">
        <v>1</v>
      </c>
      <c r="H6" s="14"/>
      <c r="I6" s="14"/>
    </row>
    <row r="7" spans="2:9" ht="44.25" customHeight="1" x14ac:dyDescent="0.25">
      <c r="B7" s="6" t="s">
        <v>76</v>
      </c>
      <c r="C7" s="3">
        <v>1</v>
      </c>
      <c r="D7" s="3"/>
      <c r="E7" s="3">
        <v>42</v>
      </c>
      <c r="F7" s="4">
        <v>42859</v>
      </c>
      <c r="G7" s="11"/>
      <c r="H7" s="14">
        <v>1</v>
      </c>
      <c r="I7" s="14"/>
    </row>
    <row r="8" spans="2:9" ht="44.25" customHeight="1" x14ac:dyDescent="0.25">
      <c r="B8" s="6" t="s">
        <v>77</v>
      </c>
      <c r="C8" s="3"/>
      <c r="D8" s="3">
        <v>1</v>
      </c>
      <c r="E8" s="3">
        <v>80</v>
      </c>
      <c r="F8" s="4">
        <v>42859</v>
      </c>
      <c r="G8" s="11">
        <v>1</v>
      </c>
      <c r="H8" s="14"/>
      <c r="I8" s="14"/>
    </row>
    <row r="9" spans="2:9" ht="44.25" customHeight="1" x14ac:dyDescent="0.25">
      <c r="B9" s="6" t="s">
        <v>78</v>
      </c>
      <c r="C9" s="3"/>
      <c r="D9" s="3">
        <v>1</v>
      </c>
      <c r="E9" s="3">
        <v>85</v>
      </c>
      <c r="F9" s="4">
        <v>42863</v>
      </c>
      <c r="G9" s="11">
        <v>1</v>
      </c>
      <c r="H9" s="14"/>
      <c r="I9" s="14"/>
    </row>
    <row r="10" spans="2:9" ht="44.25" customHeight="1" x14ac:dyDescent="0.25">
      <c r="B10" s="6" t="s">
        <v>79</v>
      </c>
      <c r="C10" s="3">
        <v>1</v>
      </c>
      <c r="D10" s="3"/>
      <c r="E10" s="3">
        <v>89</v>
      </c>
      <c r="F10" s="4">
        <v>42864</v>
      </c>
      <c r="G10" s="11">
        <v>1</v>
      </c>
      <c r="H10" s="14"/>
      <c r="I10" s="14"/>
    </row>
    <row r="11" spans="2:9" ht="44.25" customHeight="1" x14ac:dyDescent="0.25">
      <c r="B11" s="6" t="s">
        <v>80</v>
      </c>
      <c r="C11" s="3"/>
      <c r="D11" s="3">
        <v>1</v>
      </c>
      <c r="E11" s="3">
        <v>55</v>
      </c>
      <c r="F11" s="4">
        <v>42866</v>
      </c>
      <c r="G11" s="11">
        <v>1</v>
      </c>
      <c r="H11" s="14"/>
      <c r="I11" s="14"/>
    </row>
    <row r="12" spans="2:9" ht="44.25" customHeight="1" x14ac:dyDescent="0.25">
      <c r="B12" s="6" t="s">
        <v>81</v>
      </c>
      <c r="C12" s="3">
        <v>1</v>
      </c>
      <c r="D12" s="3"/>
      <c r="E12" s="3">
        <v>81</v>
      </c>
      <c r="F12" s="4">
        <v>42866</v>
      </c>
      <c r="G12" s="18"/>
      <c r="H12" s="14">
        <v>1</v>
      </c>
      <c r="I12" s="14"/>
    </row>
    <row r="13" spans="2:9" ht="44.25" customHeight="1" x14ac:dyDescent="0.25">
      <c r="B13" s="6" t="s">
        <v>82</v>
      </c>
      <c r="C13" s="3"/>
      <c r="D13" s="3">
        <v>1</v>
      </c>
      <c r="E13" s="3">
        <v>87</v>
      </c>
      <c r="F13" s="4">
        <v>42867</v>
      </c>
      <c r="G13" s="11">
        <v>1</v>
      </c>
      <c r="H13" s="14"/>
      <c r="I13" s="14"/>
    </row>
    <row r="14" spans="2:9" ht="44.25" customHeight="1" x14ac:dyDescent="0.25">
      <c r="B14" s="6" t="s">
        <v>83</v>
      </c>
      <c r="C14" s="3"/>
      <c r="D14" s="3">
        <v>1</v>
      </c>
      <c r="E14" s="3">
        <v>78</v>
      </c>
      <c r="F14" s="4">
        <v>42867</v>
      </c>
      <c r="G14" s="11"/>
      <c r="H14" s="14">
        <v>1</v>
      </c>
      <c r="I14" s="14"/>
    </row>
    <row r="15" spans="2:9" ht="44.25" customHeight="1" x14ac:dyDescent="0.25">
      <c r="B15" s="6" t="s">
        <v>84</v>
      </c>
      <c r="C15" s="3"/>
      <c r="D15" s="3">
        <v>1</v>
      </c>
      <c r="E15" s="3">
        <v>7</v>
      </c>
      <c r="F15" s="4" t="s">
        <v>85</v>
      </c>
      <c r="G15" s="11"/>
      <c r="H15" s="14">
        <v>1</v>
      </c>
      <c r="I15" s="14"/>
    </row>
    <row r="16" spans="2:9" ht="44.25" customHeight="1" x14ac:dyDescent="0.25">
      <c r="B16" s="6" t="s">
        <v>86</v>
      </c>
      <c r="C16" s="3">
        <v>1</v>
      </c>
      <c r="D16" s="3"/>
      <c r="E16" s="3">
        <v>95</v>
      </c>
      <c r="F16" s="4">
        <v>42886</v>
      </c>
      <c r="G16" s="11">
        <v>1</v>
      </c>
      <c r="H16" s="14"/>
      <c r="I16" s="14"/>
    </row>
    <row r="17" spans="2:9" ht="44.25" customHeight="1" x14ac:dyDescent="0.25">
      <c r="B17" s="6" t="s">
        <v>87</v>
      </c>
      <c r="C17" s="3">
        <v>1</v>
      </c>
      <c r="D17" s="3"/>
      <c r="E17" s="3">
        <v>59</v>
      </c>
      <c r="F17" s="4">
        <v>42886</v>
      </c>
      <c r="G17" s="16"/>
      <c r="H17" s="14">
        <v>1</v>
      </c>
      <c r="I17" s="14"/>
    </row>
    <row r="18" spans="2:9" ht="15" customHeight="1" x14ac:dyDescent="0.25">
      <c r="B18" s="7"/>
      <c r="C18" s="2">
        <f>SUM(C4:C17)</f>
        <v>6</v>
      </c>
      <c r="D18" s="2">
        <f>SUM(D4:D17)</f>
        <v>8</v>
      </c>
      <c r="E18" s="2"/>
      <c r="F18" s="2"/>
      <c r="G18" s="2">
        <f t="shared" ref="E18:I18" si="0">SUM(G4:G17)</f>
        <v>8</v>
      </c>
      <c r="H18" s="2">
        <f t="shared" si="0"/>
        <v>6</v>
      </c>
      <c r="I18" s="2">
        <f t="shared" si="0"/>
        <v>0</v>
      </c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545E-4174-4487-91B3-0F3CB68930BC}">
  <dimension ref="B1:I33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15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29" t="s">
        <v>4</v>
      </c>
      <c r="H2" s="30"/>
      <c r="I2" s="31"/>
    </row>
    <row r="3" spans="2:9" ht="11.25" customHeight="1" x14ac:dyDescent="0.25">
      <c r="B3" s="10"/>
      <c r="C3" s="10"/>
      <c r="D3" s="10"/>
      <c r="E3" s="10"/>
      <c r="F3" s="10"/>
      <c r="G3" s="2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88</v>
      </c>
      <c r="C4" s="3"/>
      <c r="D4" s="3">
        <v>1</v>
      </c>
      <c r="E4" s="3">
        <v>73</v>
      </c>
      <c r="F4" s="4">
        <v>42887</v>
      </c>
      <c r="G4" s="11">
        <v>1</v>
      </c>
      <c r="H4" s="14"/>
      <c r="I4" s="14"/>
    </row>
    <row r="5" spans="2:9" ht="44.25" customHeight="1" x14ac:dyDescent="0.25">
      <c r="B5" s="6" t="s">
        <v>89</v>
      </c>
      <c r="C5" s="3"/>
      <c r="D5" s="3">
        <v>1</v>
      </c>
      <c r="E5" s="3">
        <v>34</v>
      </c>
      <c r="F5" s="4">
        <v>42891</v>
      </c>
      <c r="G5" s="11"/>
      <c r="H5" s="14">
        <v>1</v>
      </c>
      <c r="I5" s="14"/>
    </row>
    <row r="6" spans="2:9" ht="44.25" customHeight="1" x14ac:dyDescent="0.25">
      <c r="B6" s="6" t="s">
        <v>81</v>
      </c>
      <c r="C6" s="3">
        <v>1</v>
      </c>
      <c r="D6" s="3"/>
      <c r="E6" s="3">
        <v>63</v>
      </c>
      <c r="F6" s="4">
        <v>42891</v>
      </c>
      <c r="G6" s="11"/>
      <c r="H6" s="14">
        <v>1</v>
      </c>
      <c r="I6" s="14"/>
    </row>
    <row r="7" spans="2:9" ht="44.25" customHeight="1" x14ac:dyDescent="0.25">
      <c r="B7" s="6" t="s">
        <v>90</v>
      </c>
      <c r="C7" s="3">
        <v>1</v>
      </c>
      <c r="D7" s="3"/>
      <c r="E7" s="3">
        <v>39</v>
      </c>
      <c r="F7" s="4">
        <v>42891</v>
      </c>
      <c r="G7" s="11"/>
      <c r="H7" s="14"/>
      <c r="I7" s="14">
        <v>1</v>
      </c>
    </row>
    <row r="8" spans="2:9" ht="44.25" customHeight="1" x14ac:dyDescent="0.25">
      <c r="B8" s="6" t="s">
        <v>91</v>
      </c>
      <c r="C8" s="3">
        <v>1</v>
      </c>
      <c r="D8" s="3"/>
      <c r="E8" s="3">
        <v>54</v>
      </c>
      <c r="F8" s="4">
        <v>42892</v>
      </c>
      <c r="G8" s="11"/>
      <c r="H8" s="14">
        <v>1</v>
      </c>
      <c r="I8" s="14"/>
    </row>
    <row r="9" spans="2:9" ht="44.25" customHeight="1" x14ac:dyDescent="0.25">
      <c r="B9" s="6" t="s">
        <v>92</v>
      </c>
      <c r="C9" s="3">
        <v>1</v>
      </c>
      <c r="D9" s="3"/>
      <c r="E9" s="3">
        <v>15</v>
      </c>
      <c r="F9" s="4">
        <v>42892</v>
      </c>
      <c r="G9" s="11"/>
      <c r="H9" s="14"/>
      <c r="I9" s="14">
        <v>1</v>
      </c>
    </row>
    <row r="10" spans="2:9" ht="44.25" customHeight="1" x14ac:dyDescent="0.25">
      <c r="B10" s="6" t="s">
        <v>93</v>
      </c>
      <c r="C10" s="3"/>
      <c r="D10" s="3">
        <v>1</v>
      </c>
      <c r="E10" s="3">
        <v>54</v>
      </c>
      <c r="F10" s="4">
        <v>42893</v>
      </c>
      <c r="G10" s="11"/>
      <c r="H10" s="14">
        <v>1</v>
      </c>
      <c r="I10" s="14"/>
    </row>
    <row r="11" spans="2:9" ht="44.25" customHeight="1" x14ac:dyDescent="0.25">
      <c r="B11" s="6" t="s">
        <v>94</v>
      </c>
      <c r="C11" s="3"/>
      <c r="D11" s="3">
        <v>1</v>
      </c>
      <c r="E11" s="3">
        <v>76</v>
      </c>
      <c r="F11" s="4">
        <v>42893</v>
      </c>
      <c r="G11" s="11">
        <v>1</v>
      </c>
      <c r="H11" s="14"/>
      <c r="I11" s="14"/>
    </row>
    <row r="12" spans="2:9" ht="44.25" customHeight="1" x14ac:dyDescent="0.25">
      <c r="B12" s="6" t="s">
        <v>95</v>
      </c>
      <c r="C12" s="3"/>
      <c r="D12" s="3">
        <v>1</v>
      </c>
      <c r="E12" s="3">
        <v>79</v>
      </c>
      <c r="F12" s="4">
        <v>42894</v>
      </c>
      <c r="G12" s="11">
        <v>1</v>
      </c>
      <c r="H12" s="14"/>
      <c r="I12" s="14"/>
    </row>
    <row r="13" spans="2:9" ht="44.25" customHeight="1" x14ac:dyDescent="0.25">
      <c r="B13" s="6" t="s">
        <v>96</v>
      </c>
      <c r="C13" s="3"/>
      <c r="D13" s="3">
        <v>1</v>
      </c>
      <c r="E13" s="3">
        <v>75</v>
      </c>
      <c r="F13" s="4">
        <v>42895</v>
      </c>
      <c r="G13" s="11">
        <v>1</v>
      </c>
      <c r="H13" s="14"/>
      <c r="I13" s="14"/>
    </row>
    <row r="14" spans="2:9" ht="44.25" customHeight="1" x14ac:dyDescent="0.25">
      <c r="B14" s="6" t="s">
        <v>97</v>
      </c>
      <c r="C14" s="3">
        <v>1</v>
      </c>
      <c r="D14" s="3"/>
      <c r="E14" s="3">
        <v>71</v>
      </c>
      <c r="F14" s="4">
        <v>42895</v>
      </c>
      <c r="G14" s="11">
        <v>1</v>
      </c>
      <c r="H14" s="14"/>
      <c r="I14" s="14"/>
    </row>
    <row r="15" spans="2:9" ht="44.25" customHeight="1" x14ac:dyDescent="0.25">
      <c r="B15" s="6" t="s">
        <v>98</v>
      </c>
      <c r="C15" s="3">
        <v>1</v>
      </c>
      <c r="D15" s="3"/>
      <c r="E15" s="3">
        <v>82</v>
      </c>
      <c r="F15" s="4">
        <v>79425</v>
      </c>
      <c r="G15" s="11">
        <v>1</v>
      </c>
      <c r="H15" s="14"/>
      <c r="I15" s="14"/>
    </row>
    <row r="16" spans="2:9" ht="44.25" customHeight="1" x14ac:dyDescent="0.25">
      <c r="B16" s="6" t="s">
        <v>99</v>
      </c>
      <c r="C16" s="3">
        <v>1</v>
      </c>
      <c r="D16" s="3"/>
      <c r="E16" s="3">
        <v>64</v>
      </c>
      <c r="F16" s="4">
        <v>42902</v>
      </c>
      <c r="G16" s="11"/>
      <c r="H16" s="14">
        <v>1</v>
      </c>
      <c r="I16" s="14"/>
    </row>
    <row r="17" spans="2:9" ht="44.25" customHeight="1" x14ac:dyDescent="0.25">
      <c r="B17" s="6" t="s">
        <v>100</v>
      </c>
      <c r="C17" s="3">
        <v>1</v>
      </c>
      <c r="D17" s="3"/>
      <c r="E17" s="3">
        <v>74</v>
      </c>
      <c r="F17" s="4">
        <v>42906</v>
      </c>
      <c r="G17" s="17"/>
      <c r="H17" s="14">
        <v>1</v>
      </c>
      <c r="I17" s="14"/>
    </row>
    <row r="18" spans="2:9" ht="44.25" customHeight="1" x14ac:dyDescent="0.25">
      <c r="B18" s="6" t="s">
        <v>101</v>
      </c>
      <c r="C18" s="3"/>
      <c r="D18" s="3">
        <v>1</v>
      </c>
      <c r="E18" s="3">
        <v>28</v>
      </c>
      <c r="F18" s="4">
        <v>42907</v>
      </c>
      <c r="G18" s="17"/>
      <c r="H18" s="14"/>
      <c r="I18" s="14">
        <v>1</v>
      </c>
    </row>
    <row r="19" spans="2:9" ht="44.25" customHeight="1" x14ac:dyDescent="0.25">
      <c r="B19" s="6" t="s">
        <v>102</v>
      </c>
      <c r="C19" s="3">
        <v>1</v>
      </c>
      <c r="D19" s="3"/>
      <c r="E19" s="3">
        <v>65</v>
      </c>
      <c r="F19" s="4">
        <v>42907</v>
      </c>
      <c r="G19" s="17"/>
      <c r="H19" s="14">
        <v>1</v>
      </c>
      <c r="I19" s="14"/>
    </row>
    <row r="20" spans="2:9" ht="44.25" customHeight="1" x14ac:dyDescent="0.25">
      <c r="B20" s="6" t="s">
        <v>56</v>
      </c>
      <c r="C20" s="3"/>
      <c r="D20" s="3">
        <v>1</v>
      </c>
      <c r="E20" s="3">
        <v>26</v>
      </c>
      <c r="F20" s="4">
        <v>42912</v>
      </c>
      <c r="G20" s="17">
        <v>1</v>
      </c>
      <c r="H20" s="14"/>
      <c r="I20" s="14"/>
    </row>
    <row r="21" spans="2:9" ht="44.25" customHeight="1" x14ac:dyDescent="0.25">
      <c r="B21" s="6" t="s">
        <v>103</v>
      </c>
      <c r="C21" s="3">
        <v>1</v>
      </c>
      <c r="D21" s="3"/>
      <c r="E21" s="3">
        <v>41</v>
      </c>
      <c r="F21" s="4">
        <v>42912</v>
      </c>
      <c r="G21" s="17"/>
      <c r="H21" s="14"/>
      <c r="I21" s="14">
        <v>1</v>
      </c>
    </row>
    <row r="22" spans="2:9" ht="44.25" customHeight="1" x14ac:dyDescent="0.25">
      <c r="B22" s="6" t="s">
        <v>23</v>
      </c>
      <c r="C22" s="3"/>
      <c r="D22" s="3">
        <v>1</v>
      </c>
      <c r="E22" s="3">
        <v>92</v>
      </c>
      <c r="F22" s="4">
        <v>42912</v>
      </c>
      <c r="G22" s="17">
        <v>1</v>
      </c>
      <c r="H22" s="14"/>
      <c r="I22" s="14"/>
    </row>
    <row r="23" spans="2:9" ht="44.25" customHeight="1" x14ac:dyDescent="0.25">
      <c r="B23" s="6" t="s">
        <v>104</v>
      </c>
      <c r="C23" s="3">
        <v>1</v>
      </c>
      <c r="D23" s="3"/>
      <c r="E23" s="3">
        <v>76</v>
      </c>
      <c r="F23" s="4">
        <v>42912</v>
      </c>
      <c r="G23" s="17">
        <v>1</v>
      </c>
      <c r="H23" s="14"/>
      <c r="I23" s="14"/>
    </row>
    <row r="24" spans="2:9" ht="44.25" customHeight="1" x14ac:dyDescent="0.25">
      <c r="B24" s="6" t="s">
        <v>105</v>
      </c>
      <c r="C24" s="3">
        <v>1</v>
      </c>
      <c r="D24" s="3"/>
      <c r="E24" s="3">
        <v>67</v>
      </c>
      <c r="F24" s="4">
        <v>42912</v>
      </c>
      <c r="G24" s="17">
        <v>1</v>
      </c>
      <c r="H24" s="14"/>
      <c r="I24" s="14"/>
    </row>
    <row r="25" spans="2:9" ht="44.25" customHeight="1" x14ac:dyDescent="0.25">
      <c r="B25" s="6" t="s">
        <v>106</v>
      </c>
      <c r="C25" s="3"/>
      <c r="D25" s="3">
        <v>1</v>
      </c>
      <c r="E25" s="3">
        <v>50</v>
      </c>
      <c r="F25" s="4">
        <v>42913</v>
      </c>
      <c r="G25" s="17"/>
      <c r="H25" s="14">
        <v>1</v>
      </c>
      <c r="I25" s="14"/>
    </row>
    <row r="26" spans="2:9" ht="44.25" customHeight="1" x14ac:dyDescent="0.25">
      <c r="B26" s="6" t="s">
        <v>107</v>
      </c>
      <c r="C26" s="3"/>
      <c r="D26" s="3">
        <v>1</v>
      </c>
      <c r="E26" s="3">
        <v>90</v>
      </c>
      <c r="F26" s="4">
        <v>42913</v>
      </c>
      <c r="G26" s="17">
        <v>1</v>
      </c>
      <c r="H26" s="14"/>
      <c r="I26" s="14"/>
    </row>
    <row r="27" spans="2:9" ht="44.25" customHeight="1" x14ac:dyDescent="0.25">
      <c r="B27" s="6" t="s">
        <v>108</v>
      </c>
      <c r="C27" s="3"/>
      <c r="D27" s="3">
        <v>1</v>
      </c>
      <c r="E27" s="3">
        <v>84</v>
      </c>
      <c r="F27" s="4">
        <v>42913</v>
      </c>
      <c r="G27" s="17">
        <v>1</v>
      </c>
      <c r="H27" s="14"/>
      <c r="I27" s="14"/>
    </row>
    <row r="28" spans="2:9" ht="44.25" customHeight="1" x14ac:dyDescent="0.25">
      <c r="B28" s="6" t="s">
        <v>37</v>
      </c>
      <c r="C28" s="3">
        <v>1</v>
      </c>
      <c r="D28" s="3"/>
      <c r="E28" s="3">
        <v>17</v>
      </c>
      <c r="F28" s="4">
        <v>42913</v>
      </c>
      <c r="G28" s="17"/>
      <c r="H28" s="14"/>
      <c r="I28" s="14">
        <v>1</v>
      </c>
    </row>
    <row r="29" spans="2:9" ht="44.25" customHeight="1" x14ac:dyDescent="0.25">
      <c r="B29" s="6" t="s">
        <v>109</v>
      </c>
      <c r="C29" s="3">
        <v>1</v>
      </c>
      <c r="D29" s="3"/>
      <c r="E29" s="3">
        <v>14</v>
      </c>
      <c r="F29" s="4">
        <v>42915</v>
      </c>
      <c r="G29" s="23"/>
      <c r="H29" s="14"/>
      <c r="I29" s="14">
        <v>1</v>
      </c>
    </row>
    <row r="30" spans="2:9" ht="44.25" customHeight="1" x14ac:dyDescent="0.25">
      <c r="B30" s="6" t="s">
        <v>110</v>
      </c>
      <c r="C30" s="3">
        <v>1</v>
      </c>
      <c r="D30" s="3"/>
      <c r="E30" s="3">
        <v>64</v>
      </c>
      <c r="F30" s="4">
        <v>42915</v>
      </c>
      <c r="G30" s="23"/>
      <c r="H30" s="14">
        <v>1</v>
      </c>
      <c r="I30" s="14"/>
    </row>
    <row r="31" spans="2:9" ht="44.25" customHeight="1" x14ac:dyDescent="0.25">
      <c r="B31" s="6" t="s">
        <v>111</v>
      </c>
      <c r="C31" s="3">
        <v>1</v>
      </c>
      <c r="D31" s="3"/>
      <c r="E31" s="3">
        <v>56</v>
      </c>
      <c r="F31" s="4">
        <v>42915</v>
      </c>
      <c r="G31" s="23">
        <v>1</v>
      </c>
      <c r="H31" s="14"/>
      <c r="I31" s="14"/>
    </row>
    <row r="32" spans="2:9" ht="44.25" customHeight="1" x14ac:dyDescent="0.25">
      <c r="B32" s="6" t="s">
        <v>112</v>
      </c>
      <c r="C32" s="3"/>
      <c r="D32" s="3">
        <v>1</v>
      </c>
      <c r="E32" s="3">
        <v>71</v>
      </c>
      <c r="F32" s="4">
        <v>42913</v>
      </c>
      <c r="G32" s="23"/>
      <c r="H32" s="14"/>
      <c r="I32" s="14">
        <v>1</v>
      </c>
    </row>
    <row r="33" spans="2:9" ht="15" customHeight="1" x14ac:dyDescent="0.25">
      <c r="B33" s="7"/>
      <c r="C33" s="2">
        <f>SUM(C4:C32)</f>
        <v>16</v>
      </c>
      <c r="D33" s="2">
        <f>SUM(D4:D32)</f>
        <v>13</v>
      </c>
      <c r="E33" s="2"/>
      <c r="F33" s="2"/>
      <c r="G33" s="2">
        <f t="shared" ref="E33:I33" si="0">SUM(G4:G32)</f>
        <v>13</v>
      </c>
      <c r="H33" s="2">
        <f t="shared" si="0"/>
        <v>9</v>
      </c>
      <c r="I33" s="2">
        <f t="shared" si="0"/>
        <v>7</v>
      </c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133A-B8EB-44D8-A9FE-9F9A1F5BB11A}">
  <dimension ref="B1:I23"/>
  <sheetViews>
    <sheetView zoomScaleNormal="100" workbookViewId="0">
      <selection activeCell="G26" sqref="G26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16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29" t="s">
        <v>4</v>
      </c>
      <c r="H2" s="30"/>
      <c r="I2" s="31"/>
    </row>
    <row r="3" spans="2:9" ht="11.25" customHeight="1" x14ac:dyDescent="0.25">
      <c r="B3" s="10"/>
      <c r="C3" s="10"/>
      <c r="D3" s="10"/>
      <c r="E3" s="10"/>
      <c r="F3" s="10"/>
      <c r="G3" s="2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113</v>
      </c>
      <c r="C4" s="3"/>
      <c r="D4" s="3">
        <v>1</v>
      </c>
      <c r="E4" s="3">
        <v>101</v>
      </c>
      <c r="F4" s="4">
        <v>42918</v>
      </c>
      <c r="G4" s="11">
        <v>1</v>
      </c>
      <c r="H4" s="14"/>
      <c r="I4" s="14"/>
    </row>
    <row r="5" spans="2:9" ht="44.25" customHeight="1" x14ac:dyDescent="0.25">
      <c r="B5" s="6" t="s">
        <v>114</v>
      </c>
      <c r="C5" s="3"/>
      <c r="D5" s="3">
        <v>1</v>
      </c>
      <c r="E5" s="3">
        <v>40</v>
      </c>
      <c r="F5" s="4">
        <v>42921</v>
      </c>
      <c r="G5" s="11"/>
      <c r="H5" s="14"/>
      <c r="I5" s="14">
        <v>1</v>
      </c>
    </row>
    <row r="6" spans="2:9" ht="44.25" customHeight="1" x14ac:dyDescent="0.25">
      <c r="B6" s="6" t="s">
        <v>115</v>
      </c>
      <c r="C6" s="3"/>
      <c r="D6" s="3">
        <v>1</v>
      </c>
      <c r="E6" s="3">
        <v>48</v>
      </c>
      <c r="F6" s="4">
        <v>42921</v>
      </c>
      <c r="G6" s="11"/>
      <c r="H6" s="14"/>
      <c r="I6" s="14">
        <v>1</v>
      </c>
    </row>
    <row r="7" spans="2:9" ht="44.25" customHeight="1" x14ac:dyDescent="0.25">
      <c r="B7" s="6" t="s">
        <v>116</v>
      </c>
      <c r="C7" s="3"/>
      <c r="D7" s="3"/>
      <c r="E7" s="3">
        <v>72</v>
      </c>
      <c r="F7" s="4">
        <v>42922</v>
      </c>
      <c r="G7" s="11">
        <v>1</v>
      </c>
      <c r="H7" s="14"/>
      <c r="I7" s="14"/>
    </row>
    <row r="8" spans="2:9" ht="44.25" customHeight="1" x14ac:dyDescent="0.25">
      <c r="B8" s="6" t="s">
        <v>117</v>
      </c>
      <c r="C8" s="3"/>
      <c r="D8" s="3">
        <v>1</v>
      </c>
      <c r="E8" s="3">
        <v>88</v>
      </c>
      <c r="F8" s="4">
        <v>42922</v>
      </c>
      <c r="G8" s="11">
        <v>1</v>
      </c>
      <c r="H8" s="14"/>
      <c r="I8" s="14"/>
    </row>
    <row r="9" spans="2:9" ht="44.25" customHeight="1" x14ac:dyDescent="0.25">
      <c r="B9" s="6" t="s">
        <v>118</v>
      </c>
      <c r="C9" s="3">
        <v>1</v>
      </c>
      <c r="D9" s="3"/>
      <c r="E9" s="3">
        <v>42</v>
      </c>
      <c r="F9" s="4">
        <v>42922</v>
      </c>
      <c r="G9" s="11"/>
      <c r="H9" s="14"/>
      <c r="I9" s="14"/>
    </row>
    <row r="10" spans="2:9" ht="44.25" customHeight="1" x14ac:dyDescent="0.25">
      <c r="B10" s="6" t="s">
        <v>119</v>
      </c>
      <c r="C10" s="3"/>
      <c r="D10" s="3">
        <v>1</v>
      </c>
      <c r="E10" s="3">
        <v>72</v>
      </c>
      <c r="F10" s="4">
        <v>42926</v>
      </c>
      <c r="G10" s="11">
        <v>1</v>
      </c>
      <c r="H10" s="14"/>
      <c r="I10" s="14"/>
    </row>
    <row r="11" spans="2:9" ht="44.25" customHeight="1" x14ac:dyDescent="0.25">
      <c r="B11" s="6" t="s">
        <v>96</v>
      </c>
      <c r="C11" s="3">
        <v>1</v>
      </c>
      <c r="D11" s="3"/>
      <c r="E11" s="3">
        <v>49</v>
      </c>
      <c r="F11" s="4">
        <v>42927</v>
      </c>
      <c r="G11" s="11">
        <v>1</v>
      </c>
      <c r="H11" s="14"/>
      <c r="I11" s="14"/>
    </row>
    <row r="12" spans="2:9" ht="44.25" customHeight="1" x14ac:dyDescent="0.25">
      <c r="B12" s="6" t="s">
        <v>120</v>
      </c>
      <c r="C12" s="3">
        <v>1</v>
      </c>
      <c r="D12" s="3"/>
      <c r="E12" s="3">
        <v>52</v>
      </c>
      <c r="F12" s="4">
        <v>42928</v>
      </c>
      <c r="G12" s="11">
        <v>1</v>
      </c>
      <c r="H12" s="14"/>
      <c r="I12" s="14"/>
    </row>
    <row r="13" spans="2:9" ht="44.25" customHeight="1" x14ac:dyDescent="0.25">
      <c r="B13" s="6" t="s">
        <v>121</v>
      </c>
      <c r="C13" s="3"/>
      <c r="D13" s="3">
        <v>1</v>
      </c>
      <c r="E13" s="3">
        <v>82</v>
      </c>
      <c r="F13" s="4">
        <v>42934</v>
      </c>
      <c r="G13" s="11"/>
      <c r="H13" s="14">
        <v>1</v>
      </c>
      <c r="I13" s="14"/>
    </row>
    <row r="14" spans="2:9" ht="44.25" customHeight="1" x14ac:dyDescent="0.25">
      <c r="B14" s="6" t="s">
        <v>122</v>
      </c>
      <c r="C14" s="3">
        <v>1</v>
      </c>
      <c r="D14" s="3"/>
      <c r="E14" s="3">
        <v>45</v>
      </c>
      <c r="F14" s="4">
        <v>42935</v>
      </c>
      <c r="G14" s="11"/>
      <c r="H14" s="14"/>
      <c r="I14" s="14">
        <v>1</v>
      </c>
    </row>
    <row r="15" spans="2:9" ht="44.25" customHeight="1" x14ac:dyDescent="0.25">
      <c r="B15" s="6" t="s">
        <v>83</v>
      </c>
      <c r="C15" s="3"/>
      <c r="D15" s="3">
        <v>1</v>
      </c>
      <c r="E15" s="3">
        <v>89</v>
      </c>
      <c r="F15" s="4">
        <v>42937</v>
      </c>
      <c r="G15" s="11">
        <v>1</v>
      </c>
      <c r="H15" s="14"/>
      <c r="I15" s="14"/>
    </row>
    <row r="16" spans="2:9" ht="44.25" customHeight="1" x14ac:dyDescent="0.25">
      <c r="B16" s="6" t="s">
        <v>123</v>
      </c>
      <c r="C16" s="3">
        <v>1</v>
      </c>
      <c r="D16" s="3"/>
      <c r="E16" s="3">
        <v>54</v>
      </c>
      <c r="F16" s="4">
        <v>42940</v>
      </c>
      <c r="G16" s="11"/>
      <c r="H16" s="14">
        <v>1</v>
      </c>
      <c r="I16" s="14"/>
    </row>
    <row r="17" spans="2:9" ht="44.25" customHeight="1" x14ac:dyDescent="0.25">
      <c r="B17" s="6" t="s">
        <v>124</v>
      </c>
      <c r="C17" s="3"/>
      <c r="D17" s="3">
        <v>1</v>
      </c>
      <c r="E17" s="3">
        <v>59</v>
      </c>
      <c r="F17" s="4">
        <v>42941</v>
      </c>
      <c r="G17" s="19"/>
      <c r="H17" s="14">
        <v>1</v>
      </c>
      <c r="I17" s="14"/>
    </row>
    <row r="18" spans="2:9" ht="44.25" customHeight="1" x14ac:dyDescent="0.25">
      <c r="B18" s="6" t="s">
        <v>125</v>
      </c>
      <c r="C18" s="3">
        <v>1</v>
      </c>
      <c r="D18" s="3"/>
      <c r="E18" s="3">
        <v>43</v>
      </c>
      <c r="F18" s="4">
        <v>42943</v>
      </c>
      <c r="G18" s="19"/>
      <c r="H18" s="14">
        <v>1</v>
      </c>
      <c r="I18" s="14"/>
    </row>
    <row r="19" spans="2:9" ht="44.25" customHeight="1" x14ac:dyDescent="0.25">
      <c r="B19" s="6" t="s">
        <v>126</v>
      </c>
      <c r="C19" s="3">
        <v>1</v>
      </c>
      <c r="D19" s="3"/>
      <c r="E19" s="3">
        <v>48</v>
      </c>
      <c r="F19" s="4">
        <v>42943</v>
      </c>
      <c r="G19" s="19">
        <v>1</v>
      </c>
      <c r="H19" s="14"/>
      <c r="I19" s="14"/>
    </row>
    <row r="20" spans="2:9" ht="44.25" customHeight="1" x14ac:dyDescent="0.25">
      <c r="B20" s="6" t="s">
        <v>127</v>
      </c>
      <c r="C20" s="3">
        <v>1</v>
      </c>
      <c r="D20" s="3"/>
      <c r="E20" s="3">
        <v>83</v>
      </c>
      <c r="F20" s="4">
        <v>42943</v>
      </c>
      <c r="G20" s="19">
        <v>1</v>
      </c>
      <c r="H20" s="14"/>
      <c r="I20" s="14"/>
    </row>
    <row r="21" spans="2:9" ht="44.25" customHeight="1" x14ac:dyDescent="0.25">
      <c r="B21" s="6" t="s">
        <v>128</v>
      </c>
      <c r="C21" s="3"/>
      <c r="D21" s="3">
        <v>1</v>
      </c>
      <c r="E21" s="3">
        <v>89</v>
      </c>
      <c r="F21" s="4">
        <v>42947</v>
      </c>
      <c r="G21" s="19">
        <v>1</v>
      </c>
      <c r="H21" s="14"/>
      <c r="I21" s="14"/>
    </row>
    <row r="22" spans="2:9" ht="44.25" customHeight="1" x14ac:dyDescent="0.25">
      <c r="B22" s="6" t="s">
        <v>129</v>
      </c>
      <c r="C22" s="3">
        <v>1</v>
      </c>
      <c r="D22" s="3"/>
      <c r="E22" s="3">
        <v>67</v>
      </c>
      <c r="F22" s="4">
        <v>42947</v>
      </c>
      <c r="G22" s="19"/>
      <c r="H22" s="14">
        <v>1</v>
      </c>
      <c r="I22" s="14"/>
    </row>
    <row r="23" spans="2:9" ht="15" customHeight="1" x14ac:dyDescent="0.25">
      <c r="B23" s="7"/>
      <c r="C23" s="2">
        <f>SUM(C4:C22)</f>
        <v>9</v>
      </c>
      <c r="D23" s="2">
        <f>SUM(D4:D22)</f>
        <v>9</v>
      </c>
      <c r="E23" s="2"/>
      <c r="F23" s="2"/>
      <c r="G23" s="2">
        <f t="shared" ref="E23:I23" si="0">SUM(G4:G22)</f>
        <v>10</v>
      </c>
      <c r="H23" s="2">
        <f t="shared" si="0"/>
        <v>5</v>
      </c>
      <c r="I23" s="2">
        <f t="shared" si="0"/>
        <v>3</v>
      </c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51B9-D045-4605-BDAA-EFA4528A5651}">
  <dimension ref="B1:I18"/>
  <sheetViews>
    <sheetView zoomScaleNormal="100" workbookViewId="0">
      <selection activeCell="E23" sqref="E23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6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29" t="s">
        <v>4</v>
      </c>
      <c r="H2" s="30"/>
      <c r="I2" s="31"/>
    </row>
    <row r="3" spans="2:9" ht="11.25" customHeight="1" x14ac:dyDescent="0.25">
      <c r="B3"/>
      <c r="C3" s="10"/>
      <c r="D3" s="10"/>
      <c r="E3" s="10"/>
      <c r="F3" s="10"/>
      <c r="G3" s="2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130</v>
      </c>
      <c r="C4" s="3">
        <v>1</v>
      </c>
      <c r="D4" s="3"/>
      <c r="E4" s="3">
        <v>96</v>
      </c>
      <c r="F4" s="4">
        <v>42948</v>
      </c>
      <c r="G4" s="19"/>
      <c r="H4" s="14">
        <v>1</v>
      </c>
      <c r="I4" s="14"/>
    </row>
    <row r="5" spans="2:9" ht="44.25" customHeight="1" x14ac:dyDescent="0.25">
      <c r="B5" s="6" t="s">
        <v>131</v>
      </c>
      <c r="C5" s="3">
        <v>1</v>
      </c>
      <c r="D5" s="3"/>
      <c r="E5" s="3">
        <v>18</v>
      </c>
      <c r="F5" s="4">
        <v>42956</v>
      </c>
      <c r="G5" s="19"/>
      <c r="H5" s="14"/>
      <c r="I5" s="14">
        <v>1</v>
      </c>
    </row>
    <row r="6" spans="2:9" ht="44.25" customHeight="1" x14ac:dyDescent="0.25">
      <c r="B6" s="6" t="s">
        <v>132</v>
      </c>
      <c r="C6" s="3">
        <v>1</v>
      </c>
      <c r="D6" s="3"/>
      <c r="E6" s="3">
        <v>23</v>
      </c>
      <c r="F6" s="4">
        <v>42958</v>
      </c>
      <c r="G6" s="19">
        <v>1</v>
      </c>
      <c r="H6" s="14"/>
      <c r="I6" s="14"/>
    </row>
    <row r="7" spans="2:9" ht="44.25" customHeight="1" x14ac:dyDescent="0.25">
      <c r="B7" s="6" t="s">
        <v>133</v>
      </c>
      <c r="C7" s="3"/>
      <c r="D7" s="3">
        <v>1</v>
      </c>
      <c r="E7" s="3">
        <v>41</v>
      </c>
      <c r="F7" s="4">
        <v>42963</v>
      </c>
      <c r="G7" s="19"/>
      <c r="H7" s="14">
        <v>1</v>
      </c>
      <c r="I7" s="14"/>
    </row>
    <row r="8" spans="2:9" ht="44.25" customHeight="1" x14ac:dyDescent="0.25">
      <c r="B8" s="6" t="s">
        <v>96</v>
      </c>
      <c r="C8" s="3"/>
      <c r="D8" s="3">
        <v>1</v>
      </c>
      <c r="E8" s="3">
        <v>91</v>
      </c>
      <c r="F8" s="4">
        <v>42968</v>
      </c>
      <c r="G8" s="19">
        <v>1</v>
      </c>
      <c r="H8" s="14"/>
      <c r="I8" s="14"/>
    </row>
    <row r="9" spans="2:9" ht="44.25" customHeight="1" x14ac:dyDescent="0.25">
      <c r="B9" s="6" t="s">
        <v>103</v>
      </c>
      <c r="C9" s="3">
        <v>1</v>
      </c>
      <c r="D9" s="3"/>
      <c r="E9" s="3">
        <v>74</v>
      </c>
      <c r="F9" s="4">
        <v>42968</v>
      </c>
      <c r="G9" s="19">
        <v>1</v>
      </c>
      <c r="H9" s="14"/>
      <c r="I9" s="14"/>
    </row>
    <row r="10" spans="2:9" ht="44.25" customHeight="1" x14ac:dyDescent="0.25">
      <c r="B10" s="6" t="s">
        <v>134</v>
      </c>
      <c r="C10" s="3"/>
      <c r="D10" s="3">
        <v>1</v>
      </c>
      <c r="E10" s="3">
        <v>85</v>
      </c>
      <c r="F10" s="4">
        <v>42970</v>
      </c>
      <c r="G10" s="19">
        <v>1</v>
      </c>
      <c r="H10" s="14"/>
      <c r="I10" s="14"/>
    </row>
    <row r="11" spans="2:9" ht="44.25" customHeight="1" x14ac:dyDescent="0.25">
      <c r="B11" s="6" t="s">
        <v>135</v>
      </c>
      <c r="C11" s="3">
        <v>1</v>
      </c>
      <c r="D11" s="3"/>
      <c r="E11" s="3">
        <v>72</v>
      </c>
      <c r="F11" s="4">
        <v>42971</v>
      </c>
      <c r="G11" s="19"/>
      <c r="H11" s="14">
        <v>1</v>
      </c>
      <c r="I11" s="14"/>
    </row>
    <row r="12" spans="2:9" ht="44.25" customHeight="1" x14ac:dyDescent="0.25">
      <c r="B12" s="6" t="s">
        <v>136</v>
      </c>
      <c r="C12" s="3"/>
      <c r="D12" s="3">
        <v>1</v>
      </c>
      <c r="E12" s="3" t="s">
        <v>137</v>
      </c>
      <c r="F12" s="4">
        <v>42971</v>
      </c>
      <c r="G12" s="19"/>
      <c r="H12" s="14">
        <v>1</v>
      </c>
      <c r="I12" s="14"/>
    </row>
    <row r="13" spans="2:9" ht="44.25" customHeight="1" x14ac:dyDescent="0.25">
      <c r="B13" s="6" t="s">
        <v>138</v>
      </c>
      <c r="C13" s="3">
        <v>1</v>
      </c>
      <c r="D13" s="3"/>
      <c r="E13" s="3">
        <v>77</v>
      </c>
      <c r="F13" s="4">
        <v>42975</v>
      </c>
      <c r="G13" s="19"/>
      <c r="H13" s="14">
        <v>1</v>
      </c>
      <c r="I13" s="14"/>
    </row>
    <row r="14" spans="2:9" ht="44.25" customHeight="1" x14ac:dyDescent="0.25">
      <c r="B14" s="6" t="s">
        <v>139</v>
      </c>
      <c r="C14" s="3">
        <v>1</v>
      </c>
      <c r="D14" s="3"/>
      <c r="E14" s="3">
        <v>36</v>
      </c>
      <c r="F14" s="4">
        <v>42975</v>
      </c>
      <c r="G14" s="19"/>
      <c r="H14" s="14">
        <v>1</v>
      </c>
      <c r="I14" s="14"/>
    </row>
    <row r="15" spans="2:9" ht="44.25" customHeight="1" x14ac:dyDescent="0.25">
      <c r="B15" s="6" t="s">
        <v>140</v>
      </c>
      <c r="C15" s="3"/>
      <c r="D15" s="3">
        <v>1</v>
      </c>
      <c r="E15" s="3">
        <v>92</v>
      </c>
      <c r="F15" s="4">
        <v>42975</v>
      </c>
      <c r="G15" s="19">
        <v>1</v>
      </c>
      <c r="H15" s="14"/>
      <c r="I15" s="14"/>
    </row>
    <row r="16" spans="2:9" ht="44.25" customHeight="1" x14ac:dyDescent="0.25">
      <c r="B16" s="6" t="s">
        <v>139</v>
      </c>
      <c r="C16" s="3">
        <v>1</v>
      </c>
      <c r="D16" s="3"/>
      <c r="E16" s="3">
        <v>74</v>
      </c>
      <c r="F16" s="4">
        <v>42978</v>
      </c>
      <c r="G16" s="19">
        <v>1</v>
      </c>
      <c r="H16" s="14"/>
      <c r="I16" s="14"/>
    </row>
    <row r="17" spans="2:9" ht="44.25" customHeight="1" x14ac:dyDescent="0.25">
      <c r="B17" s="6" t="s">
        <v>86</v>
      </c>
      <c r="C17" s="3">
        <v>1</v>
      </c>
      <c r="D17" s="3"/>
      <c r="E17" s="3">
        <v>95</v>
      </c>
      <c r="F17" s="4">
        <v>42977</v>
      </c>
      <c r="G17" s="19">
        <v>1</v>
      </c>
      <c r="H17" s="14"/>
      <c r="I17" s="14"/>
    </row>
    <row r="18" spans="2:9" ht="15" customHeight="1" x14ac:dyDescent="0.25">
      <c r="B18" s="7"/>
      <c r="C18" s="2">
        <f>SUM(C4:C17)</f>
        <v>9</v>
      </c>
      <c r="D18" s="2">
        <f>SUM(D4:D17)</f>
        <v>5</v>
      </c>
      <c r="E18" s="2"/>
      <c r="F18" s="2"/>
      <c r="G18" s="2">
        <f t="shared" ref="E18:I18" si="0">SUM(G4:G17)</f>
        <v>7</v>
      </c>
      <c r="H18" s="2">
        <f t="shared" si="0"/>
        <v>6</v>
      </c>
      <c r="I18" s="2">
        <f t="shared" si="0"/>
        <v>1</v>
      </c>
    </row>
  </sheetData>
  <mergeCells count="1">
    <mergeCell ref="G2:I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098F-E73E-46D2-BCB8-1BF2D94A0737}">
  <dimension ref="B1:I13"/>
  <sheetViews>
    <sheetView zoomScaleNormal="100" workbookViewId="0">
      <selection activeCell="K11" sqref="K11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17</v>
      </c>
    </row>
    <row r="2" spans="2:9" ht="13.5" customHeight="1" x14ac:dyDescent="0.25">
      <c r="B2" s="26" t="s">
        <v>0</v>
      </c>
      <c r="C2" s="26" t="s">
        <v>1</v>
      </c>
      <c r="D2" s="26" t="s">
        <v>2</v>
      </c>
      <c r="E2" s="26" t="s">
        <v>3</v>
      </c>
      <c r="F2" s="27" t="s">
        <v>5</v>
      </c>
      <c r="G2" s="25" t="s">
        <v>4</v>
      </c>
      <c r="H2" s="25"/>
      <c r="I2" s="25"/>
    </row>
    <row r="3" spans="2:9" ht="11.25" customHeight="1" x14ac:dyDescent="0.25">
      <c r="B3" s="26"/>
      <c r="C3" s="26"/>
      <c r="D3" s="26"/>
      <c r="E3" s="26"/>
      <c r="F3" s="28"/>
      <c r="G3" s="1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141</v>
      </c>
      <c r="C4" s="3">
        <v>1</v>
      </c>
      <c r="D4" s="3"/>
      <c r="E4" s="3">
        <v>20</v>
      </c>
      <c r="F4" s="4">
        <v>42979</v>
      </c>
      <c r="G4" s="11"/>
      <c r="H4" s="14"/>
      <c r="I4" s="14">
        <v>1</v>
      </c>
    </row>
    <row r="5" spans="2:9" ht="44.25" customHeight="1" x14ac:dyDescent="0.25">
      <c r="B5" s="6" t="s">
        <v>86</v>
      </c>
      <c r="C5" s="3">
        <v>1</v>
      </c>
      <c r="D5" s="3"/>
      <c r="E5" s="3">
        <v>52</v>
      </c>
      <c r="F5" s="4">
        <v>42982</v>
      </c>
      <c r="G5" s="11"/>
      <c r="H5" s="14">
        <v>1</v>
      </c>
      <c r="I5" s="14"/>
    </row>
    <row r="6" spans="2:9" ht="44.25" customHeight="1" x14ac:dyDescent="0.25">
      <c r="B6" s="6" t="s">
        <v>142</v>
      </c>
      <c r="C6" s="3">
        <v>1</v>
      </c>
      <c r="D6" s="3"/>
      <c r="E6" s="3">
        <v>66</v>
      </c>
      <c r="F6" s="4">
        <v>42983</v>
      </c>
      <c r="G6" s="11">
        <v>1</v>
      </c>
      <c r="H6" s="14"/>
      <c r="I6" s="14"/>
    </row>
    <row r="7" spans="2:9" ht="44.25" customHeight="1" x14ac:dyDescent="0.25">
      <c r="B7" s="6" t="s">
        <v>143</v>
      </c>
      <c r="C7" s="3"/>
      <c r="D7" s="3">
        <v>1</v>
      </c>
      <c r="E7" s="3">
        <v>90</v>
      </c>
      <c r="F7" s="4">
        <v>42989</v>
      </c>
      <c r="G7" s="11">
        <v>1</v>
      </c>
      <c r="H7" s="14"/>
      <c r="I7" s="14"/>
    </row>
    <row r="8" spans="2:9" ht="44.25" customHeight="1" x14ac:dyDescent="0.25">
      <c r="B8" s="6" t="s">
        <v>144</v>
      </c>
      <c r="C8" s="3">
        <v>1</v>
      </c>
      <c r="D8" s="3"/>
      <c r="E8" s="3">
        <v>23</v>
      </c>
      <c r="F8" s="4">
        <v>42989</v>
      </c>
      <c r="G8" s="11"/>
      <c r="H8" s="14"/>
      <c r="I8" s="14">
        <v>1</v>
      </c>
    </row>
    <row r="9" spans="2:9" ht="44.25" customHeight="1" x14ac:dyDescent="0.25">
      <c r="B9" s="6" t="s">
        <v>145</v>
      </c>
      <c r="C9" s="3">
        <v>1</v>
      </c>
      <c r="D9" s="3"/>
      <c r="E9" s="3">
        <v>79</v>
      </c>
      <c r="F9" s="4">
        <v>42989</v>
      </c>
      <c r="G9" s="11">
        <v>1</v>
      </c>
      <c r="H9" s="14"/>
      <c r="I9" s="14"/>
    </row>
    <row r="10" spans="2:9" ht="44.25" customHeight="1" x14ac:dyDescent="0.25">
      <c r="B10" s="6" t="s">
        <v>146</v>
      </c>
      <c r="C10" s="3"/>
      <c r="D10" s="3">
        <v>1</v>
      </c>
      <c r="E10" s="3">
        <v>61</v>
      </c>
      <c r="F10" s="4">
        <v>42992</v>
      </c>
      <c r="G10" s="11"/>
      <c r="H10" s="14">
        <v>1</v>
      </c>
      <c r="I10" s="14"/>
    </row>
    <row r="11" spans="2:9" ht="44.25" customHeight="1" x14ac:dyDescent="0.25">
      <c r="B11" s="6" t="s">
        <v>147</v>
      </c>
      <c r="C11" s="3">
        <v>1</v>
      </c>
      <c r="D11" s="3"/>
      <c r="E11" s="3">
        <v>53</v>
      </c>
      <c r="F11" s="4">
        <v>42997</v>
      </c>
      <c r="G11" s="11"/>
      <c r="H11" s="14">
        <v>1</v>
      </c>
      <c r="I11" s="14"/>
    </row>
    <row r="12" spans="2:9" ht="44.25" customHeight="1" x14ac:dyDescent="0.25">
      <c r="B12" s="6" t="s">
        <v>148</v>
      </c>
      <c r="C12" s="3"/>
      <c r="D12" s="3">
        <v>1</v>
      </c>
      <c r="E12" s="3">
        <v>63</v>
      </c>
      <c r="F12" s="4">
        <v>42999</v>
      </c>
      <c r="G12" s="11">
        <v>1</v>
      </c>
      <c r="H12" s="14"/>
      <c r="I12" s="14"/>
    </row>
    <row r="13" spans="2:9" ht="15" customHeight="1" x14ac:dyDescent="0.25">
      <c r="B13" s="7"/>
      <c r="C13" s="2">
        <f>SUM(C4:C12)</f>
        <v>6</v>
      </c>
      <c r="D13" s="2">
        <f>SUM(D4:D12)</f>
        <v>3</v>
      </c>
      <c r="E13" s="2"/>
      <c r="F13" s="2"/>
      <c r="G13" s="2">
        <f t="shared" ref="E13:I13" si="0">SUM(G4:G12)</f>
        <v>4</v>
      </c>
      <c r="H13" s="2">
        <f t="shared" si="0"/>
        <v>3</v>
      </c>
      <c r="I13" s="2">
        <f t="shared" si="0"/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B0EC-F813-4760-8238-9D0A7BFB9BED}">
  <dimension ref="B1:I18"/>
  <sheetViews>
    <sheetView zoomScaleNormal="100" workbookViewId="0">
      <selection activeCell="G22" sqref="G22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18</v>
      </c>
    </row>
    <row r="2" spans="2:9" ht="13.5" customHeight="1" x14ac:dyDescent="0.25">
      <c r="B2" s="26" t="s">
        <v>0</v>
      </c>
      <c r="C2" s="26" t="s">
        <v>1</v>
      </c>
      <c r="D2" s="26" t="s">
        <v>2</v>
      </c>
      <c r="E2" s="26" t="s">
        <v>3</v>
      </c>
      <c r="F2" s="27" t="s">
        <v>5</v>
      </c>
      <c r="G2" s="25" t="s">
        <v>4</v>
      </c>
      <c r="H2" s="25"/>
      <c r="I2" s="25"/>
    </row>
    <row r="3" spans="2:9" ht="11.25" customHeight="1" x14ac:dyDescent="0.25">
      <c r="B3" s="26"/>
      <c r="C3" s="26"/>
      <c r="D3" s="26"/>
      <c r="E3" s="26"/>
      <c r="F3" s="28"/>
      <c r="G3" s="1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149</v>
      </c>
      <c r="C4" s="3">
        <v>1</v>
      </c>
      <c r="D4" s="3"/>
      <c r="E4" s="3">
        <v>50</v>
      </c>
      <c r="F4" s="4">
        <v>43010</v>
      </c>
      <c r="G4" s="11"/>
      <c r="H4" s="14">
        <v>1</v>
      </c>
      <c r="I4" s="14"/>
    </row>
    <row r="5" spans="2:9" ht="44.25" customHeight="1" x14ac:dyDescent="0.25">
      <c r="B5" s="6" t="s">
        <v>150</v>
      </c>
      <c r="C5" s="3">
        <v>1</v>
      </c>
      <c r="D5" s="3"/>
      <c r="E5" s="3">
        <v>52</v>
      </c>
      <c r="F5" s="4">
        <v>43012</v>
      </c>
      <c r="G5" s="11"/>
      <c r="H5" s="14">
        <v>1</v>
      </c>
      <c r="I5" s="14"/>
    </row>
    <row r="6" spans="2:9" ht="44.25" customHeight="1" x14ac:dyDescent="0.25">
      <c r="B6" s="6" t="s">
        <v>151</v>
      </c>
      <c r="C6" s="3"/>
      <c r="D6" s="3">
        <v>1</v>
      </c>
      <c r="E6" s="3">
        <v>78</v>
      </c>
      <c r="F6" s="4">
        <v>43013</v>
      </c>
      <c r="G6" s="11"/>
      <c r="H6" s="14">
        <v>1</v>
      </c>
      <c r="I6" s="14"/>
    </row>
    <row r="7" spans="2:9" ht="44.25" customHeight="1" x14ac:dyDescent="0.25">
      <c r="B7" s="6" t="s">
        <v>152</v>
      </c>
      <c r="C7" s="3"/>
      <c r="D7" s="3">
        <v>1</v>
      </c>
      <c r="E7" s="3">
        <v>74</v>
      </c>
      <c r="F7" s="4">
        <v>43017</v>
      </c>
      <c r="G7" s="11">
        <v>1</v>
      </c>
      <c r="H7" s="14"/>
      <c r="I7" s="14"/>
    </row>
    <row r="8" spans="2:9" ht="44.25" customHeight="1" x14ac:dyDescent="0.25">
      <c r="B8" s="6" t="s">
        <v>153</v>
      </c>
      <c r="C8" s="3">
        <v>1</v>
      </c>
      <c r="D8" s="3"/>
      <c r="E8" s="3">
        <v>49</v>
      </c>
      <c r="F8" s="4">
        <v>43018</v>
      </c>
      <c r="G8" s="11">
        <v>1</v>
      </c>
      <c r="H8" s="14"/>
      <c r="I8" s="14"/>
    </row>
    <row r="9" spans="2:9" ht="44.25" customHeight="1" x14ac:dyDescent="0.25">
      <c r="B9" s="6" t="s">
        <v>154</v>
      </c>
      <c r="C9" s="3">
        <v>1</v>
      </c>
      <c r="D9" s="3"/>
      <c r="E9" s="3">
        <v>61</v>
      </c>
      <c r="F9" s="4">
        <v>43020</v>
      </c>
      <c r="G9" s="11"/>
      <c r="H9" s="14">
        <v>1</v>
      </c>
      <c r="I9" s="14"/>
    </row>
    <row r="10" spans="2:9" ht="44.25" customHeight="1" x14ac:dyDescent="0.25">
      <c r="B10" s="6" t="s">
        <v>155</v>
      </c>
      <c r="C10" s="3">
        <v>1</v>
      </c>
      <c r="D10" s="3"/>
      <c r="E10" s="3">
        <v>55</v>
      </c>
      <c r="F10" s="4">
        <v>43020</v>
      </c>
      <c r="G10" s="11"/>
      <c r="H10" s="14">
        <v>1</v>
      </c>
      <c r="I10" s="14"/>
    </row>
    <row r="11" spans="2:9" ht="44.25" customHeight="1" x14ac:dyDescent="0.25">
      <c r="B11" s="6" t="s">
        <v>156</v>
      </c>
      <c r="C11" s="3">
        <v>1</v>
      </c>
      <c r="D11" s="3"/>
      <c r="E11" s="3">
        <v>24</v>
      </c>
      <c r="F11" s="4">
        <v>43024</v>
      </c>
      <c r="G11" s="11"/>
      <c r="H11" s="14"/>
      <c r="I11" s="14">
        <v>1</v>
      </c>
    </row>
    <row r="12" spans="2:9" ht="44.25" customHeight="1" x14ac:dyDescent="0.25">
      <c r="B12" s="6" t="s">
        <v>157</v>
      </c>
      <c r="C12" s="3">
        <v>1</v>
      </c>
      <c r="D12" s="3"/>
      <c r="E12" s="3">
        <v>87</v>
      </c>
      <c r="F12" s="4">
        <v>43025</v>
      </c>
      <c r="G12" s="11">
        <v>1</v>
      </c>
      <c r="H12" s="14"/>
      <c r="I12" s="14"/>
    </row>
    <row r="13" spans="2:9" ht="44.25" customHeight="1" x14ac:dyDescent="0.25">
      <c r="B13" s="6" t="s">
        <v>86</v>
      </c>
      <c r="C13" s="3">
        <v>1</v>
      </c>
      <c r="D13" s="3"/>
      <c r="E13" s="3">
        <v>85</v>
      </c>
      <c r="F13" s="4">
        <v>43025</v>
      </c>
      <c r="G13" s="11">
        <v>1</v>
      </c>
      <c r="H13" s="14"/>
      <c r="I13" s="14"/>
    </row>
    <row r="14" spans="2:9" ht="44.25" customHeight="1" x14ac:dyDescent="0.25">
      <c r="B14" s="6" t="s">
        <v>27</v>
      </c>
      <c r="C14" s="3">
        <v>1</v>
      </c>
      <c r="D14" s="3"/>
      <c r="E14" s="3">
        <v>86</v>
      </c>
      <c r="F14" s="4">
        <v>43031</v>
      </c>
      <c r="G14" s="11">
        <v>1</v>
      </c>
      <c r="H14" s="14"/>
      <c r="I14" s="14"/>
    </row>
    <row r="15" spans="2:9" ht="44.25" customHeight="1" x14ac:dyDescent="0.25">
      <c r="B15" s="6" t="s">
        <v>158</v>
      </c>
      <c r="C15" s="3"/>
      <c r="D15" s="3">
        <v>1</v>
      </c>
      <c r="E15" s="3">
        <v>70</v>
      </c>
      <c r="F15" s="4">
        <v>43032</v>
      </c>
      <c r="G15" s="11"/>
      <c r="H15" s="14">
        <v>1</v>
      </c>
      <c r="I15" s="14"/>
    </row>
    <row r="16" spans="2:9" ht="44.25" customHeight="1" x14ac:dyDescent="0.25">
      <c r="B16" s="6" t="s">
        <v>159</v>
      </c>
      <c r="C16" s="3"/>
      <c r="D16" s="3">
        <v>1</v>
      </c>
      <c r="E16" s="3">
        <v>82</v>
      </c>
      <c r="F16" s="4">
        <v>43033</v>
      </c>
      <c r="G16" s="11">
        <v>1</v>
      </c>
      <c r="H16" s="14"/>
      <c r="I16" s="14"/>
    </row>
    <row r="17" spans="2:9" ht="44.25" customHeight="1" x14ac:dyDescent="0.25">
      <c r="B17" s="6" t="s">
        <v>160</v>
      </c>
      <c r="C17" s="3"/>
      <c r="D17" s="3">
        <v>1</v>
      </c>
      <c r="E17" s="3">
        <v>7</v>
      </c>
      <c r="F17" s="4">
        <v>43035</v>
      </c>
      <c r="G17" s="23"/>
      <c r="H17" s="14">
        <v>1</v>
      </c>
      <c r="I17" s="14"/>
    </row>
    <row r="18" spans="2:9" ht="15" customHeight="1" x14ac:dyDescent="0.25">
      <c r="B18" s="7"/>
      <c r="C18" s="2">
        <f>SUM(C4:C17)</f>
        <v>9</v>
      </c>
      <c r="D18" s="2">
        <f>SUM(D4:D17)</f>
        <v>5</v>
      </c>
      <c r="E18" s="2"/>
      <c r="F18" s="2"/>
      <c r="G18" s="2">
        <f t="shared" ref="E18:I18" si="0">SUM(G4:G17)</f>
        <v>6</v>
      </c>
      <c r="H18" s="2">
        <f t="shared" si="0"/>
        <v>7</v>
      </c>
      <c r="I18" s="2">
        <f t="shared" si="0"/>
        <v>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062B-DB07-482E-8FB9-36177701D6A5}">
  <dimension ref="B1:I26"/>
  <sheetViews>
    <sheetView zoomScaleNormal="100" workbookViewId="0">
      <selection activeCell="K24" sqref="K24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19</v>
      </c>
    </row>
    <row r="2" spans="2:9" ht="13.5" customHeight="1" x14ac:dyDescent="0.25">
      <c r="B2" s="26" t="s">
        <v>0</v>
      </c>
      <c r="C2" s="26" t="s">
        <v>1</v>
      </c>
      <c r="D2" s="26" t="s">
        <v>2</v>
      </c>
      <c r="E2" s="26" t="s">
        <v>3</v>
      </c>
      <c r="F2" s="27" t="s">
        <v>5</v>
      </c>
      <c r="G2" s="25" t="s">
        <v>4</v>
      </c>
      <c r="H2" s="25"/>
      <c r="I2" s="25"/>
    </row>
    <row r="3" spans="2:9" ht="11.25" customHeight="1" x14ac:dyDescent="0.25">
      <c r="B3" s="26"/>
      <c r="C3" s="26"/>
      <c r="D3" s="26"/>
      <c r="E3" s="26"/>
      <c r="F3" s="28"/>
      <c r="G3" s="1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86</v>
      </c>
      <c r="C4" s="3"/>
      <c r="D4" s="3">
        <v>1</v>
      </c>
      <c r="E4" s="3">
        <v>81</v>
      </c>
      <c r="F4" s="4">
        <v>43040</v>
      </c>
      <c r="G4" s="11">
        <v>1</v>
      </c>
      <c r="H4" s="14"/>
      <c r="I4" s="14"/>
    </row>
    <row r="5" spans="2:9" ht="44.25" customHeight="1" x14ac:dyDescent="0.25">
      <c r="B5" s="6" t="s">
        <v>161</v>
      </c>
      <c r="C5" s="3">
        <v>1</v>
      </c>
      <c r="D5" s="3"/>
      <c r="E5" s="3">
        <v>45</v>
      </c>
      <c r="F5" s="4">
        <v>43042</v>
      </c>
      <c r="G5" s="11"/>
      <c r="H5" s="14"/>
      <c r="I5" s="14">
        <v>1</v>
      </c>
    </row>
    <row r="6" spans="2:9" ht="44.25" customHeight="1" x14ac:dyDescent="0.25">
      <c r="B6" s="6" t="s">
        <v>162</v>
      </c>
      <c r="C6" s="3"/>
      <c r="D6" s="3">
        <v>1</v>
      </c>
      <c r="E6" s="3">
        <v>33</v>
      </c>
      <c r="F6" s="4">
        <v>43042</v>
      </c>
      <c r="G6" s="11"/>
      <c r="H6" s="14"/>
      <c r="I6" s="14">
        <v>1</v>
      </c>
    </row>
    <row r="7" spans="2:9" ht="44.25" customHeight="1" x14ac:dyDescent="0.25">
      <c r="B7" s="6" t="s">
        <v>163</v>
      </c>
      <c r="C7" s="3">
        <v>1</v>
      </c>
      <c r="D7" s="3"/>
      <c r="E7" s="3">
        <v>30</v>
      </c>
      <c r="F7" s="4">
        <v>43042</v>
      </c>
      <c r="G7" s="11"/>
      <c r="H7" s="14">
        <v>1</v>
      </c>
      <c r="I7" s="14"/>
    </row>
    <row r="8" spans="2:9" ht="44.25" customHeight="1" x14ac:dyDescent="0.25">
      <c r="B8" s="6" t="s">
        <v>164</v>
      </c>
      <c r="C8" s="3">
        <v>1</v>
      </c>
      <c r="D8" s="3"/>
      <c r="E8" s="3">
        <v>80</v>
      </c>
      <c r="F8" s="4">
        <v>43042</v>
      </c>
      <c r="G8" s="11">
        <v>1</v>
      </c>
      <c r="H8" s="14"/>
      <c r="I8" s="14"/>
    </row>
    <row r="9" spans="2:9" ht="44.25" customHeight="1" x14ac:dyDescent="0.25">
      <c r="B9" s="6" t="s">
        <v>165</v>
      </c>
      <c r="C9" s="3">
        <v>1</v>
      </c>
      <c r="D9" s="3"/>
      <c r="E9" s="3">
        <v>45</v>
      </c>
      <c r="F9" s="4">
        <v>43046</v>
      </c>
      <c r="G9" s="11"/>
      <c r="H9" s="14"/>
      <c r="I9" s="14">
        <v>1</v>
      </c>
    </row>
    <row r="10" spans="2:9" ht="44.25" customHeight="1" x14ac:dyDescent="0.25">
      <c r="B10" s="6" t="s">
        <v>166</v>
      </c>
      <c r="C10" s="3"/>
      <c r="D10" s="3">
        <v>1</v>
      </c>
      <c r="E10" s="3">
        <v>83</v>
      </c>
      <c r="F10" s="4">
        <v>43047</v>
      </c>
      <c r="G10" s="11">
        <v>1</v>
      </c>
      <c r="H10" s="14"/>
      <c r="I10" s="14"/>
    </row>
    <row r="11" spans="2:9" ht="44.25" customHeight="1" x14ac:dyDescent="0.25">
      <c r="B11" s="6" t="s">
        <v>167</v>
      </c>
      <c r="C11" s="3"/>
      <c r="D11" s="3">
        <v>1</v>
      </c>
      <c r="E11" s="3">
        <v>66</v>
      </c>
      <c r="F11" s="4">
        <v>43047</v>
      </c>
      <c r="G11" s="11"/>
      <c r="H11" s="14"/>
      <c r="I11" s="14">
        <v>1</v>
      </c>
    </row>
    <row r="12" spans="2:9" ht="44.25" customHeight="1" x14ac:dyDescent="0.25">
      <c r="B12" s="6" t="s">
        <v>168</v>
      </c>
      <c r="C12" s="3"/>
      <c r="D12" s="3">
        <v>1</v>
      </c>
      <c r="E12" s="3">
        <v>66</v>
      </c>
      <c r="F12" s="4">
        <v>43048</v>
      </c>
      <c r="G12" s="11">
        <v>1</v>
      </c>
      <c r="H12" s="14"/>
      <c r="I12" s="14"/>
    </row>
    <row r="13" spans="2:9" ht="44.25" customHeight="1" x14ac:dyDescent="0.25">
      <c r="B13" s="6" t="s">
        <v>169</v>
      </c>
      <c r="C13" s="3">
        <v>1</v>
      </c>
      <c r="D13" s="3"/>
      <c r="E13" s="3">
        <v>46</v>
      </c>
      <c r="F13" s="4">
        <v>43054</v>
      </c>
      <c r="G13" s="11"/>
      <c r="H13" s="14"/>
      <c r="I13" s="14">
        <v>1</v>
      </c>
    </row>
    <row r="14" spans="2:9" ht="44.25" customHeight="1" x14ac:dyDescent="0.25">
      <c r="B14" s="6" t="s">
        <v>88</v>
      </c>
      <c r="C14" s="3">
        <v>1</v>
      </c>
      <c r="D14" s="3"/>
      <c r="E14" s="3">
        <v>83</v>
      </c>
      <c r="F14" s="4">
        <v>43059</v>
      </c>
      <c r="G14" s="11">
        <v>1</v>
      </c>
      <c r="H14" s="14"/>
      <c r="I14" s="14"/>
    </row>
    <row r="15" spans="2:9" ht="44.25" customHeight="1" x14ac:dyDescent="0.25">
      <c r="B15" s="6" t="s">
        <v>86</v>
      </c>
      <c r="C15" s="3"/>
      <c r="D15" s="3">
        <v>1</v>
      </c>
      <c r="E15" s="3">
        <v>55</v>
      </c>
      <c r="F15" s="4">
        <v>43060</v>
      </c>
      <c r="G15" s="11">
        <v>1</v>
      </c>
      <c r="H15" s="14"/>
      <c r="I15" s="14"/>
    </row>
    <row r="16" spans="2:9" ht="44.25" customHeight="1" x14ac:dyDescent="0.25">
      <c r="B16" s="6" t="s">
        <v>170</v>
      </c>
      <c r="C16" s="3">
        <v>1</v>
      </c>
      <c r="D16" s="3"/>
      <c r="E16" s="3">
        <v>69</v>
      </c>
      <c r="F16" s="4">
        <v>43060</v>
      </c>
      <c r="G16" s="11"/>
      <c r="H16" s="14"/>
      <c r="I16" s="14">
        <v>1</v>
      </c>
    </row>
    <row r="17" spans="2:9" ht="44.25" customHeight="1" x14ac:dyDescent="0.25">
      <c r="B17" s="6" t="s">
        <v>166</v>
      </c>
      <c r="C17" s="3"/>
      <c r="D17" s="3">
        <v>1</v>
      </c>
      <c r="E17" s="3">
        <v>88</v>
      </c>
      <c r="F17" s="4">
        <v>43062</v>
      </c>
      <c r="G17" s="20">
        <v>1</v>
      </c>
      <c r="H17" s="14"/>
      <c r="I17" s="14"/>
    </row>
    <row r="18" spans="2:9" ht="44.25" customHeight="1" x14ac:dyDescent="0.25">
      <c r="B18" s="6" t="s">
        <v>171</v>
      </c>
      <c r="C18" s="3"/>
      <c r="D18" s="3">
        <v>1</v>
      </c>
      <c r="E18" s="3">
        <v>88</v>
      </c>
      <c r="F18" s="4">
        <v>43063</v>
      </c>
      <c r="G18" s="20"/>
      <c r="H18" s="14"/>
      <c r="I18" s="14">
        <v>1</v>
      </c>
    </row>
    <row r="19" spans="2:9" ht="44.25" customHeight="1" x14ac:dyDescent="0.25">
      <c r="B19" s="6" t="s">
        <v>172</v>
      </c>
      <c r="C19" s="3"/>
      <c r="D19" s="3">
        <v>1</v>
      </c>
      <c r="E19" s="3">
        <v>17</v>
      </c>
      <c r="F19" s="4">
        <v>43063</v>
      </c>
      <c r="G19" s="20"/>
      <c r="H19" s="14"/>
      <c r="I19" s="14">
        <v>1</v>
      </c>
    </row>
    <row r="20" spans="2:9" ht="44.25" customHeight="1" x14ac:dyDescent="0.25">
      <c r="B20" s="6" t="s">
        <v>173</v>
      </c>
      <c r="C20" s="3">
        <v>1</v>
      </c>
      <c r="D20" s="3"/>
      <c r="E20" s="3">
        <v>9</v>
      </c>
      <c r="F20" s="4">
        <v>43066</v>
      </c>
      <c r="G20" s="20">
        <v>1</v>
      </c>
      <c r="H20" s="14"/>
      <c r="I20" s="14"/>
    </row>
    <row r="21" spans="2:9" ht="44.25" customHeight="1" x14ac:dyDescent="0.25">
      <c r="B21" s="6" t="s">
        <v>174</v>
      </c>
      <c r="C21" s="3">
        <v>1</v>
      </c>
      <c r="D21" s="3"/>
      <c r="E21" s="3">
        <v>72</v>
      </c>
      <c r="F21" s="4">
        <v>43066</v>
      </c>
      <c r="G21" s="20">
        <v>1</v>
      </c>
      <c r="H21" s="14"/>
      <c r="I21" s="14"/>
    </row>
    <row r="22" spans="2:9" ht="44.25" customHeight="1" x14ac:dyDescent="0.25">
      <c r="B22" s="6" t="s">
        <v>175</v>
      </c>
      <c r="C22" s="3">
        <v>1</v>
      </c>
      <c r="D22" s="3"/>
      <c r="E22" s="3">
        <v>47</v>
      </c>
      <c r="F22" s="4">
        <v>43069</v>
      </c>
      <c r="G22" s="20"/>
      <c r="H22" s="14"/>
      <c r="I22" s="14">
        <v>1</v>
      </c>
    </row>
    <row r="23" spans="2:9" ht="44.25" customHeight="1" x14ac:dyDescent="0.25">
      <c r="B23" s="6" t="s">
        <v>176</v>
      </c>
      <c r="C23" s="3">
        <v>1</v>
      </c>
      <c r="D23" s="3"/>
      <c r="E23" s="3">
        <v>19</v>
      </c>
      <c r="F23" s="4">
        <v>43069</v>
      </c>
      <c r="G23" s="20"/>
      <c r="H23" s="14"/>
      <c r="I23" s="14">
        <v>1</v>
      </c>
    </row>
    <row r="24" spans="2:9" ht="44.25" customHeight="1" x14ac:dyDescent="0.25">
      <c r="B24" s="6" t="s">
        <v>177</v>
      </c>
      <c r="C24" s="3">
        <v>1</v>
      </c>
      <c r="D24" s="3"/>
      <c r="E24" s="3">
        <v>44</v>
      </c>
      <c r="F24" s="4">
        <v>43069</v>
      </c>
      <c r="G24" s="20"/>
      <c r="H24" s="14"/>
      <c r="I24" s="14">
        <v>1</v>
      </c>
    </row>
    <row r="25" spans="2:9" ht="44.25" customHeight="1" x14ac:dyDescent="0.25">
      <c r="B25" s="6" t="s">
        <v>178</v>
      </c>
      <c r="C25" s="3"/>
      <c r="D25" s="3">
        <v>1</v>
      </c>
      <c r="E25" s="3">
        <v>78</v>
      </c>
      <c r="F25" s="4">
        <v>43069</v>
      </c>
      <c r="G25" s="24"/>
      <c r="H25" s="14">
        <v>1</v>
      </c>
      <c r="I25" s="14"/>
    </row>
    <row r="26" spans="2:9" ht="15" customHeight="1" x14ac:dyDescent="0.25">
      <c r="B26" s="7"/>
      <c r="C26" s="2">
        <f>SUM(C4:C25)</f>
        <v>12</v>
      </c>
      <c r="D26" s="2">
        <f>SUM(D4:D25)</f>
        <v>10</v>
      </c>
      <c r="E26" s="2"/>
      <c r="F26" s="2"/>
      <c r="G26" s="2">
        <f t="shared" ref="E26:I26" si="0">SUM(G4:G25)</f>
        <v>9</v>
      </c>
      <c r="H26" s="2">
        <f t="shared" si="0"/>
        <v>2</v>
      </c>
      <c r="I26" s="2">
        <f t="shared" si="0"/>
        <v>11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5A8D-7E2F-445F-A5B4-FA52CC73F1E9}">
  <dimension ref="B1:I15"/>
  <sheetViews>
    <sheetView tabSelected="1" workbookViewId="0">
      <selection activeCell="F21" sqref="F21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20</v>
      </c>
    </row>
    <row r="2" spans="2:9" ht="13.5" customHeight="1" x14ac:dyDescent="0.25">
      <c r="B2" s="26" t="s">
        <v>0</v>
      </c>
      <c r="C2" s="26" t="s">
        <v>1</v>
      </c>
      <c r="D2" s="26" t="s">
        <v>2</v>
      </c>
      <c r="E2" s="26" t="s">
        <v>3</v>
      </c>
      <c r="F2" s="27" t="s">
        <v>5</v>
      </c>
      <c r="G2" s="25" t="s">
        <v>4</v>
      </c>
      <c r="H2" s="25"/>
      <c r="I2" s="25"/>
    </row>
    <row r="3" spans="2:9" ht="11.25" customHeight="1" x14ac:dyDescent="0.25">
      <c r="B3" s="26"/>
      <c r="C3" s="26"/>
      <c r="D3" s="26"/>
      <c r="E3" s="26"/>
      <c r="F3" s="28"/>
      <c r="G3" s="11" t="s">
        <v>7</v>
      </c>
      <c r="H3" s="14" t="s">
        <v>8</v>
      </c>
      <c r="I3" s="14" t="s">
        <v>9</v>
      </c>
    </row>
    <row r="4" spans="2:9" ht="44.25" customHeight="1" x14ac:dyDescent="0.25">
      <c r="B4" s="6" t="s">
        <v>170</v>
      </c>
      <c r="C4" s="3">
        <v>1</v>
      </c>
      <c r="D4" s="3"/>
      <c r="E4" s="3">
        <v>76</v>
      </c>
      <c r="F4" s="4">
        <v>43077</v>
      </c>
      <c r="G4" s="11"/>
      <c r="H4" s="14">
        <v>1</v>
      </c>
      <c r="I4" s="14"/>
    </row>
    <row r="5" spans="2:9" ht="44.25" customHeight="1" x14ac:dyDescent="0.25">
      <c r="B5" s="6" t="s">
        <v>179</v>
      </c>
      <c r="C5" s="3">
        <v>1</v>
      </c>
      <c r="D5" s="3"/>
      <c r="E5" s="3">
        <v>84</v>
      </c>
      <c r="F5" s="4">
        <v>43080</v>
      </c>
      <c r="G5" s="11">
        <v>1</v>
      </c>
      <c r="H5" s="14"/>
      <c r="I5" s="14"/>
    </row>
    <row r="6" spans="2:9" ht="44.25" customHeight="1" x14ac:dyDescent="0.25">
      <c r="B6" s="6" t="s">
        <v>180</v>
      </c>
      <c r="C6" s="3"/>
      <c r="D6" s="3">
        <v>1</v>
      </c>
      <c r="E6" s="3">
        <v>60</v>
      </c>
      <c r="F6" s="4">
        <v>43081</v>
      </c>
      <c r="G6" s="11">
        <v>1</v>
      </c>
      <c r="H6" s="14"/>
      <c r="I6" s="14"/>
    </row>
    <row r="7" spans="2:9" ht="44.25" customHeight="1" x14ac:dyDescent="0.25">
      <c r="B7" s="6" t="s">
        <v>181</v>
      </c>
      <c r="C7" s="3"/>
      <c r="D7" s="3">
        <v>1</v>
      </c>
      <c r="E7" s="3">
        <v>31</v>
      </c>
      <c r="F7" s="4">
        <v>43083</v>
      </c>
      <c r="G7" s="11"/>
      <c r="H7" s="14">
        <v>1</v>
      </c>
      <c r="I7" s="14"/>
    </row>
    <row r="8" spans="2:9" ht="44.25" customHeight="1" x14ac:dyDescent="0.25">
      <c r="B8" s="6" t="s">
        <v>182</v>
      </c>
      <c r="C8" s="3">
        <v>1</v>
      </c>
      <c r="D8" s="3"/>
      <c r="E8" s="3">
        <v>56</v>
      </c>
      <c r="F8" s="4">
        <v>43083</v>
      </c>
      <c r="G8" s="11">
        <v>1</v>
      </c>
      <c r="H8" s="14"/>
      <c r="I8" s="14"/>
    </row>
    <row r="9" spans="2:9" ht="44.25" customHeight="1" x14ac:dyDescent="0.25">
      <c r="B9" s="6" t="s">
        <v>183</v>
      </c>
      <c r="C9" s="3">
        <v>1</v>
      </c>
      <c r="D9" s="3"/>
      <c r="E9" s="3">
        <v>50</v>
      </c>
      <c r="F9" s="4">
        <v>43087</v>
      </c>
      <c r="G9" s="11"/>
      <c r="H9" s="14"/>
      <c r="I9" s="14">
        <v>1</v>
      </c>
    </row>
    <row r="10" spans="2:9" ht="44.25" customHeight="1" x14ac:dyDescent="0.25">
      <c r="B10" s="6" t="s">
        <v>184</v>
      </c>
      <c r="C10" s="3">
        <v>1</v>
      </c>
      <c r="D10" s="3"/>
      <c r="E10" s="3">
        <v>59</v>
      </c>
      <c r="F10" s="4">
        <v>43089</v>
      </c>
      <c r="G10" s="11">
        <v>1</v>
      </c>
      <c r="H10" s="14"/>
      <c r="I10" s="14"/>
    </row>
    <row r="11" spans="2:9" ht="44.25" customHeight="1" x14ac:dyDescent="0.25">
      <c r="B11" s="6" t="s">
        <v>185</v>
      </c>
      <c r="C11" s="3"/>
      <c r="D11" s="3">
        <v>1</v>
      </c>
      <c r="E11" s="3">
        <v>40</v>
      </c>
      <c r="F11" s="4">
        <v>43090</v>
      </c>
      <c r="G11" s="11"/>
      <c r="H11" s="14">
        <v>1</v>
      </c>
      <c r="I11" s="14"/>
    </row>
    <row r="12" spans="2:9" ht="44.25" customHeight="1" x14ac:dyDescent="0.25">
      <c r="B12" s="6" t="s">
        <v>27</v>
      </c>
      <c r="C12" s="3"/>
      <c r="D12" s="3">
        <v>1</v>
      </c>
      <c r="E12" s="3">
        <v>89</v>
      </c>
      <c r="F12" s="4">
        <v>43090</v>
      </c>
      <c r="G12" s="11">
        <v>1</v>
      </c>
      <c r="H12" s="14"/>
      <c r="I12" s="14"/>
    </row>
    <row r="13" spans="2:9" ht="44.25" customHeight="1" x14ac:dyDescent="0.25">
      <c r="B13" s="6" t="s">
        <v>186</v>
      </c>
      <c r="C13" s="3">
        <v>1</v>
      </c>
      <c r="D13" s="3"/>
      <c r="E13" s="3">
        <v>63</v>
      </c>
      <c r="F13" s="4">
        <v>43091</v>
      </c>
      <c r="G13" s="11"/>
      <c r="H13" s="14">
        <v>1</v>
      </c>
      <c r="I13" s="14"/>
    </row>
    <row r="14" spans="2:9" ht="44.25" customHeight="1" x14ac:dyDescent="0.25">
      <c r="B14" s="6" t="s">
        <v>187</v>
      </c>
      <c r="C14" s="3">
        <v>1</v>
      </c>
      <c r="D14" s="3"/>
      <c r="E14" s="3">
        <v>44</v>
      </c>
      <c r="F14" s="4">
        <v>43091</v>
      </c>
      <c r="G14" s="11"/>
      <c r="H14" s="14">
        <v>1</v>
      </c>
      <c r="I14" s="14"/>
    </row>
    <row r="15" spans="2:9" ht="15" customHeight="1" x14ac:dyDescent="0.25">
      <c r="B15" s="7"/>
      <c r="C15" s="2">
        <f>SUM(C4:C14)</f>
        <v>7</v>
      </c>
      <c r="D15" s="2">
        <f>SUM(D4:D14)</f>
        <v>4</v>
      </c>
      <c r="E15" s="2"/>
      <c r="F15" s="2"/>
      <c r="G15" s="2">
        <f t="shared" ref="E15:I15" si="0">SUM(G4:G14)</f>
        <v>5</v>
      </c>
      <c r="H15" s="2">
        <f t="shared" si="0"/>
        <v>5</v>
      </c>
      <c r="I15" s="2">
        <f t="shared" si="0"/>
        <v>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Sep</vt:lpstr>
      <vt:lpstr>Oct</vt:lpstr>
      <vt:lpstr>Nov</vt:lpstr>
      <vt:lpstr>Dic</vt:lpstr>
      <vt:lpstr>Ene!Área_de_impresión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GUAZAPA</dc:creator>
  <cp:lastModifiedBy>GUAZAPA</cp:lastModifiedBy>
  <cp:lastPrinted>2021-01-22T20:58:11Z</cp:lastPrinted>
  <dcterms:created xsi:type="dcterms:W3CDTF">2021-01-22T20:09:17Z</dcterms:created>
  <dcterms:modified xsi:type="dcterms:W3CDTF">2021-02-04T15:46:32Z</dcterms:modified>
</cp:coreProperties>
</file>