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ZAPA\Desktop\UAIP\Solicitudes de Información\2021\SIP 2021 02\RESPUESTA\"/>
    </mc:Choice>
  </mc:AlternateContent>
  <xr:revisionPtr revIDLastSave="0" documentId="13_ncr:1_{E28B571F-461A-4402-B6DB-E1254483E31C}" xr6:coauthVersionLast="46" xr6:coauthVersionMax="46" xr10:uidLastSave="{00000000-0000-0000-0000-000000000000}"/>
  <bookViews>
    <workbookView xWindow="-120" yWindow="-120" windowWidth="20730" windowHeight="11160" activeTab="11" xr2:uid="{0644D35C-A5D1-4A7E-9ED9-36F883752BB7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s" sheetId="8" r:id="rId8"/>
    <sheet name="Sep" sheetId="9" r:id="rId9"/>
    <sheet name="Oct" sheetId="10" r:id="rId10"/>
    <sheet name="Nov" sheetId="11" r:id="rId11"/>
    <sheet name="Dic" sheetId="12" r:id="rId12"/>
  </sheets>
  <definedNames>
    <definedName name="_xlnm.Print_Area" localSheetId="0">Ene!$B$2:$G$3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2" l="1"/>
  <c r="H10" i="12"/>
  <c r="I10" i="12"/>
  <c r="G19" i="11"/>
  <c r="H19" i="11"/>
  <c r="I19" i="11"/>
  <c r="G19" i="10"/>
  <c r="H19" i="10"/>
  <c r="I19" i="10"/>
  <c r="D28" i="9"/>
  <c r="G28" i="9"/>
  <c r="H28" i="9"/>
  <c r="I28" i="9"/>
  <c r="G13" i="8"/>
  <c r="H13" i="8"/>
  <c r="I13" i="8"/>
  <c r="G26" i="7"/>
  <c r="H26" i="7"/>
  <c r="I26" i="7"/>
  <c r="G10" i="6"/>
  <c r="H10" i="6"/>
  <c r="I10" i="6"/>
  <c r="G19" i="5"/>
  <c r="H19" i="5"/>
  <c r="I19" i="5"/>
  <c r="G15" i="4"/>
  <c r="H15" i="4"/>
  <c r="I15" i="4"/>
  <c r="G27" i="3"/>
  <c r="H27" i="3"/>
  <c r="I27" i="3"/>
  <c r="G16" i="2"/>
  <c r="H16" i="2"/>
  <c r="I16" i="2"/>
  <c r="G26" i="1"/>
  <c r="H26" i="1"/>
  <c r="I26" i="1"/>
  <c r="D27" i="3"/>
  <c r="D50" i="3" s="1"/>
  <c r="C27" i="3"/>
  <c r="C50" i="3" s="1"/>
  <c r="D26" i="7"/>
  <c r="C26" i="7"/>
  <c r="D10" i="6"/>
  <c r="C10" i="6"/>
  <c r="D19" i="5"/>
  <c r="C19" i="5"/>
  <c r="C15" i="4"/>
  <c r="D15" i="4"/>
  <c r="D16" i="2"/>
  <c r="C16" i="2"/>
  <c r="D26" i="1"/>
  <c r="C26" i="1"/>
  <c r="D10" i="12"/>
  <c r="C10" i="12"/>
  <c r="D19" i="11"/>
  <c r="C19" i="11"/>
  <c r="D19" i="10"/>
  <c r="C19" i="10"/>
  <c r="C28" i="9"/>
  <c r="D13" i="8"/>
  <c r="C13" i="8"/>
  <c r="A5" i="3"/>
  <c r="A5" i="3" a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<sst xmlns="http://schemas.openxmlformats.org/spreadsheetml/2006/main" count="310" uniqueCount="185">
  <si>
    <t>Causa del deceso</t>
  </si>
  <si>
    <t>Hombre</t>
  </si>
  <si>
    <t xml:space="preserve">Mujer </t>
  </si>
  <si>
    <t>Edad</t>
  </si>
  <si>
    <t xml:space="preserve">Lugar </t>
  </si>
  <si>
    <t>Fecha</t>
  </si>
  <si>
    <t>AGOSTO</t>
  </si>
  <si>
    <t>CASA</t>
  </si>
  <si>
    <t>HOSPITAL</t>
  </si>
  <si>
    <t>OTROS</t>
  </si>
  <si>
    <t>ENERO</t>
  </si>
  <si>
    <t>FEBRERO</t>
  </si>
  <si>
    <t>MARZO</t>
  </si>
  <si>
    <t>ABRIL</t>
  </si>
  <si>
    <t>MAYO</t>
  </si>
  <si>
    <t>JUNIO</t>
  </si>
  <si>
    <t>JULIO</t>
  </si>
  <si>
    <t>SEPTIEMBE</t>
  </si>
  <si>
    <t>OCTUBRE</t>
  </si>
  <si>
    <t>NOVIEMBRE</t>
  </si>
  <si>
    <t>HERIDAS TORAX Y ABDOMEN POR ARMA DE FUEGO</t>
  </si>
  <si>
    <t>INFARTO AGUDO MIOCARDIO</t>
  </si>
  <si>
    <t>HERIDAS DE TORAX POR ARMA DE FUEGO</t>
  </si>
  <si>
    <t>INSUFICIENCIA RENAL CRONICA MAS PARO CARDIO RESPIRATORIO</t>
  </si>
  <si>
    <t>PARO CARDIO RESPIRATORIO</t>
  </si>
  <si>
    <t>INSUFICIENCIA RESPIRATORIA AGUDA</t>
  </si>
  <si>
    <t>HERIDAS DE CRANEO, TORAX Y ABDOMEN POR ARMA DE FUEGO</t>
  </si>
  <si>
    <t>POLITRAUMATISMO POR HECHO DE TRANSITO</t>
  </si>
  <si>
    <t>NEOPLASIA HOPOFARINGE MAS INSUFICIENCIA RESPIRATORIA MAS PARO CARDIACO</t>
  </si>
  <si>
    <t>PARO CARDIORESPIRATORIO</t>
  </si>
  <si>
    <t>LEIOMIOSARCOMA UTERINO</t>
  </si>
  <si>
    <t>HIPERTENSION ARTERIAL CRONICA MAS INSUFICIENCIA RTENAL CRONICA, DERRAME PLEURAL</t>
  </si>
  <si>
    <t>CANCER GASTRICO MAS PARO CARDIORESPIRATORIO</t>
  </si>
  <si>
    <t>PARO CARDIO PULMONAR POR CANCER DE HIGADO Y VEJIGA</t>
  </si>
  <si>
    <t>HERIDAS POR ARMA DE FUEGO EN CUELLO</t>
  </si>
  <si>
    <t>SIMDROME DE DAW, NO ESPECIFICADO MAS OTRAS FORMAS DE CHOQUE</t>
  </si>
  <si>
    <t>DIEZ MESES</t>
  </si>
  <si>
    <t>HERIDAS DE CRANEO POR ARMA DE FUEGO</t>
  </si>
  <si>
    <t>INFARTO AGUDO DEL MIOCARDIO</t>
  </si>
  <si>
    <t>PARO CARDIACO PULMONAR POR HIPERTENSION ARTERIAL</t>
  </si>
  <si>
    <t>PARO CARDIO RESPIRATORIO, MAS ENCEFALOPATIA</t>
  </si>
  <si>
    <t>PARO CARDIORESPIRATORIO POR CANCER DE ESTOMAGO</t>
  </si>
  <si>
    <t>ACCIDENTE CEREBRO VASCULAR MAS PARO CARDIO RESPIRATRIO</t>
  </si>
  <si>
    <t>HERIDAS EN CRANEO CUELLO, TORAX Y ABDOMEN POR ARMA DE FUEGO</t>
  </si>
  <si>
    <t>CANCER TERMINAL DE COLON MAS DESNUTRICION GREAVE</t>
  </si>
  <si>
    <t>IPERTENSION ARTERIAL MAS ENFERMEDAD CRONICA, MAS EDEMA PULMONAR</t>
  </si>
  <si>
    <t>POLITRAUMATIZADO POR HECHO DE TRANSITO</t>
  </si>
  <si>
    <t>HERIDAS DE TORAX Y ABDOMEN  CON ARMA DE FUEGO</t>
  </si>
  <si>
    <t>POLITRAUMATISMO POR HERIDAS POR ARMA DE FUEGO MAS LESION HEPATICA</t>
  </si>
  <si>
    <t>HERIDAS PERFORANTES DE CRANEO TORAX Y ABDOMEN POR ARMA DE FUEGO</t>
  </si>
  <si>
    <t>CANCER DE COLORECTAL</t>
  </si>
  <si>
    <t xml:space="preserve">PARO CARDIO RESPIRATORIO </t>
  </si>
  <si>
    <t>SANGRADO DE TUBO DIGESTGIVO SUPERIOR, MAS SIRROSIS HEPATICA NO ALCOHOLICA</t>
  </si>
  <si>
    <t>ENFERMEDAD PULMONAR CRONICA MAS MEUNONIA ADQUIRIDA</t>
  </si>
  <si>
    <t>SHOCK SEPTICO MAS ULCERA INFECTADA</t>
  </si>
  <si>
    <t>PARO CARDIORESPIRATORIO POR DENUTRICION DEL ANCIANO</t>
  </si>
  <si>
    <t>DIABETES MELLITUS TIPO DOS MAS HIPERTENSION ARTERIAL MAS ARRITMIA</t>
  </si>
  <si>
    <t>CANCER GASTRICO TERMINAL</t>
  </si>
  <si>
    <t>DIABETES MELLITUS TIPO DOS MAS HERIDAS UMBILICAL MAS ABDOMEN SEPTICO</t>
  </si>
  <si>
    <t>PARO CARDIACO MAS CIRROSIS HEPATICA</t>
  </si>
  <si>
    <t>INTERRUPCION DEL ARCO AORTICO MAS SEPSIS NOSOCOMIAL</t>
  </si>
  <si>
    <t>14 DIAS</t>
  </si>
  <si>
    <t>SANGRADO DE TUBO DIGESTIVO SUPERIOR MAS SHOCK HIPOLEMICO</t>
  </si>
  <si>
    <t>TRAUMA DE CRANEO, TORAX Y ABDOMEN DE TIPO CONTUSO</t>
  </si>
  <si>
    <t xml:space="preserve">PARO CARDIORESPIRATORIO </t>
  </si>
  <si>
    <t>MENINGITIS BACTERIANA MAS CHOQUE SEPTICO</t>
  </si>
  <si>
    <t xml:space="preserve">PARO CARDIO RESPITARIO </t>
  </si>
  <si>
    <t>INFARTO AGUDO DE MIOCARDIO</t>
  </si>
  <si>
    <t xml:space="preserve">PARO CARDIACO </t>
  </si>
  <si>
    <t>SINDROME DE INMUNOFICIENCIA HUMANA MAS ENFERMEDAD RENAL CRONICA</t>
  </si>
  <si>
    <t>INFARTO AGUDO DEL MIO CARDIO</t>
  </si>
  <si>
    <t>GLIOBLASTOMA MULTIFORME, ACIDOSIS METABOLICA, SIMDROME DE DEFORME</t>
  </si>
  <si>
    <t>SHOCK SEPTICO MAS ISQUEMIA MESENTERICA</t>
  </si>
  <si>
    <t>CONEXIÓN ANOMALA TOTAL DE LAS VENAS PULMONARES</t>
  </si>
  <si>
    <t>9 DIAS</t>
  </si>
  <si>
    <t>CIRROSIS HEPATICA SEPTISEMIA MAS PARO CARDIORESPIRATORIO</t>
  </si>
  <si>
    <t>DIABETES MELLITUS MAS ENFERMEDAD RENAL CRONICA, NEUMONIA ASPIRATIVA</t>
  </si>
  <si>
    <t>PARO CARDIO RESPIRATORIO MAS DIABETES MELLITUS</t>
  </si>
  <si>
    <t>ENCEFALOPATIA HEPATICA SECUNDARIA MAS HIPERTENSION PORTAL SEVERA</t>
  </si>
  <si>
    <t>TRAUMA CRANEOENCEFALICO CONTUSO SERVERO POR HECHO DE TRANSITO</t>
  </si>
  <si>
    <t>HIPERTENSION ARTERIAL, FIBRILACION ARTERIAL, CARDIOPATIA  HIPERTENSIVA</t>
  </si>
  <si>
    <t>ENFERMEDAD RENAL CRONICA AGUDA MAS SINDROME DE ARNOLD- CHIARI</t>
  </si>
  <si>
    <t>HERIDAS DE CRANEO Y TORAX POR ARMA DE FUEGO</t>
  </si>
  <si>
    <t>TUBERCULOSIS MAS VIRUS DE INMONODEFICIENCIA HUMANA</t>
  </si>
  <si>
    <t>SANGRADO DE TUBO SUPERIOR MAS NEUMONIA DERECHA</t>
  </si>
  <si>
    <t>PARO CARDIOPULMONAR POR INSUFICIENCIA CARDIACA</t>
  </si>
  <si>
    <t>SHOCK SEPTICO MAS NEUMONIA MAS ACCIDENTE CEREBRO VASCULAR MAS DIABETES</t>
  </si>
  <si>
    <t>POLITRAUMATISMO0 CONTUSO</t>
  </si>
  <si>
    <t>INSUFICIENCIA RENAL CRONICA MAS PARO CARDIACO MAS HITERPOTACEMIA</t>
  </si>
  <si>
    <t>INSUFICIENCIA CARDICA CONGESTIVA</t>
  </si>
  <si>
    <t>PARO CARDIACO MAS SINDROME DE DAW</t>
  </si>
  <si>
    <t>CARCINOMA DE CELULAS ESCAMOSA, EN FOSA NASAL</t>
  </si>
  <si>
    <t>APENDICITIS AGUDA CON ABCESO PERITONEAL MAS ABDOMEN AGUDO</t>
  </si>
  <si>
    <t xml:space="preserve">HIPERTENSION ARTERIAL CRONICA FIBRILACION VSCULAR, ACCIDENTE CEREBRO </t>
  </si>
  <si>
    <t>PARO CARDIACO MAS DIABETES MELLITUS</t>
  </si>
  <si>
    <t>HERIDAS EN CRANEO PRODUCIDAS POR ARMA DE FUEGO</t>
  </si>
  <si>
    <t>HERIDAS DE CRANEO, ABDOME PELVIS POR ARMA DE FUEGO</t>
  </si>
  <si>
    <t xml:space="preserve">ENFISEMA PULMONAR </t>
  </si>
  <si>
    <t>SINDROME DE ABSTINENCIA ALCOHOLICA MAS SANGRADO DE TUBO DIGESTIVO</t>
  </si>
  <si>
    <t>SANGRADO DE TUBO DIGETIVO SUPERIOR MAS HEPATICA ALCOHOLICA</t>
  </si>
  <si>
    <t>INDETERMINADA POR ESTADO DE PUTREFACCION</t>
  </si>
  <si>
    <t>INSUFICIENCIA RENAL CRONICA MAS HIPERPOTASEMIA, ACIDOSSIS METABOLICA</t>
  </si>
  <si>
    <t>HIPERTENSION ARTERIAL MAS DIABETES MELLITUS MAS HEMATOMA SUBDURAL</t>
  </si>
  <si>
    <t>ACCIDENTE CEREBRO CASCULAR ISQUEMICO FRONTAL</t>
  </si>
  <si>
    <t>HERIDAS EN CUELLO PRODUCIDAS POR ARMA BLANCA</t>
  </si>
  <si>
    <t>PARO CARDIOPULMONAR</t>
  </si>
  <si>
    <t>PARO CARDIOPULMAR POR DIABETES PELLITUS TIPO DOS</t>
  </si>
  <si>
    <t>ACCIDENTE CEREBRO VASCULAR ISQUEMICO</t>
  </si>
  <si>
    <t>INSUFICIENCIA MULTIORGANICA MAS DIABETES MELLITUS TIPO DOS</t>
  </si>
  <si>
    <t>VEGETACIONES DE VALVULA MITRAL, INFARTO CEREBRO, CHOQUE CARDIOVASCULAR</t>
  </si>
  <si>
    <t>PARO CARDIORESPIRATOPRIO MAS  INSUFICIENCIA RESPIRATORIA AGUDA</t>
  </si>
  <si>
    <t>FIEBRE TIFOIDEA SEPSIS MAS INSUFICIENCIA RESPIRATORIA AGUDA</t>
  </si>
  <si>
    <t>4 AÑOS 6 MESES</t>
  </si>
  <si>
    <t xml:space="preserve"> ENFERMEDAD RENAL CRONICA ESTADIO CINCO MAS NEUMONIA GRAVE</t>
  </si>
  <si>
    <t>CANCER GASTRICO</t>
  </si>
  <si>
    <t>HERIDAS EN GRANEO TORAX Y ABDOMEN POR ARMA DE FUEGO</t>
  </si>
  <si>
    <t>INFARTO AGUDO DEL MIOCARDIO CON ELEVACION ST</t>
  </si>
  <si>
    <t>HERIDAS POR PROIYECTILES DISPARADOS POR ARMA DE FUEGO EN GRANEO Y TORAX</t>
  </si>
  <si>
    <t>DIABETES MELLITUS MAS INSUFICIENCA RENAL MAS NEUMONIA</t>
  </si>
  <si>
    <t>INSUFICIENCIA RENAL TERMINAL, MAS BACTERIA ASOCIADA</t>
  </si>
  <si>
    <t>PARO CARDIORESPIRATORIO POR ENFERMEDAD CRONICA</t>
  </si>
  <si>
    <t>PARO CARDIO RESPIRATORIO MAS BRONQUITIS AGUDA</t>
  </si>
  <si>
    <t>EDEMA PULMONAR</t>
  </si>
  <si>
    <t>CANCER DE MAMA MAS FALLA MULTIORGANICA</t>
  </si>
  <si>
    <t>ASFIXIA POR SUMERCION</t>
  </si>
  <si>
    <t>ENFERMEDAD TERMINAL MAS ENCEFALOPATIA CRONICA</t>
  </si>
  <si>
    <t xml:space="preserve">ENFERMEDAD RENAL CRONICA </t>
  </si>
  <si>
    <t>NEUMONIA GRAVE MAS SHOCK SEPTICO</t>
  </si>
  <si>
    <t>ENFERMEDAD RENAL CRONICA, MAS ENCEFALOPATIA UREMICA</t>
  </si>
  <si>
    <t>INSUFICIENCA RENAL CRONICA MAS CIRROSIS HEPATICA</t>
  </si>
  <si>
    <t>NEUMONIA MAS EDEMA PULMONAR</t>
  </si>
  <si>
    <t>CANCER DE HIGADO</t>
  </si>
  <si>
    <t>INFARTO CARDIOPULMONAR</t>
  </si>
  <si>
    <t>ENFERMEDAD PULMONAR  INTESTICIAL, DIFUSA MAS BRONQUIECTASIA INFECTADA</t>
  </si>
  <si>
    <t>ASFIXIA MECANICA POR AHORCAMIENTO</t>
  </si>
  <si>
    <t>POLITRAUMATISMO DE TIPO CONTUSO POR HECHO DE TRANSITO</t>
  </si>
  <si>
    <t>CANCER DE OVARIO</t>
  </si>
  <si>
    <t xml:space="preserve"> INSUFICIENCIA RESPIRTORIA MAS SINDROME DE CHOIQUE TOXICO, NEUMONIA</t>
  </si>
  <si>
    <t>PARO CARDIO PULMONAR POR INSUFICIENCIA CARDIACA</t>
  </si>
  <si>
    <t>PERITONITIS PRIMARIA MAS SOSPECHA DE NEUMONIA NOSOCOMIAL</t>
  </si>
  <si>
    <t>ENFERMEDAD PULMONAR OBSTRUCTIVA CRONICA</t>
  </si>
  <si>
    <t>INFARTO AGUDO AL MIOCARDIO</t>
  </si>
  <si>
    <t xml:space="preserve">NEUMONIA ADQUIRIDA EN LA COMUNIDAD </t>
  </si>
  <si>
    <t>TRAUMA CERVICAL POR ECHO DE TRANSITO</t>
  </si>
  <si>
    <t xml:space="preserve">NEUMONIA </t>
  </si>
  <si>
    <t xml:space="preserve">PARO CARDIO PULMONAR </t>
  </si>
  <si>
    <t>LEUCEMIA LINFOBLASTICA AGUDA</t>
  </si>
  <si>
    <t>23/92019</t>
  </si>
  <si>
    <t>DIABETES MELLITUS MAS ULCERAS DE MIEMBRO INFERIOR MAS SEPSIS</t>
  </si>
  <si>
    <t>HEDEMA SUBDURAL</t>
  </si>
  <si>
    <t>1 MES CON 18 DIAS</t>
  </si>
  <si>
    <t>ENFERMEDAD RENAL CRONICA</t>
  </si>
  <si>
    <t>HIDROCEFALO CONGENITO NO ESPECIFICADO</t>
  </si>
  <si>
    <t>4 MESES</t>
  </si>
  <si>
    <t>TAQUICARDIA VENTRICULAR</t>
  </si>
  <si>
    <t>TRAUMATISMO CRANNEOENCEFALICO TIPO CONTUSO</t>
  </si>
  <si>
    <t>POLITRAUMATIZADO DE TIPO CONTUSO POR HECHO DE TRANSITO</t>
  </si>
  <si>
    <t>BRONCONEUMONIA</t>
  </si>
  <si>
    <t>DESNUTRICION DEL ADULTO</t>
  </si>
  <si>
    <t>PARO CARDIORESPIRATORIO POR ENFERMEDAD RENAL CRONICA</t>
  </si>
  <si>
    <t>SINDROME DE INMUNOFICENCIA ADQUIERIDA MAS MERINGITIS TUBERCULOSA</t>
  </si>
  <si>
    <t>POLITRAUMATISMO EN HECHO DE TRANSITO</t>
  </si>
  <si>
    <t>SEPSIS GENERALIZADA, COLECISTITIS AGUDA</t>
  </si>
  <si>
    <t>HERIDA PENETRANTE DE ABDOMENP OR PROYECTIL DE ARMA DE FUEGO</t>
  </si>
  <si>
    <t xml:space="preserve">NEUMONMIA SEVERA </t>
  </si>
  <si>
    <t>NEUMONIA MAS INFARTO DEL MIOCARDIO</t>
  </si>
  <si>
    <t>ENFERMEDAD RENAL CRONICAESTADO CINCO</t>
  </si>
  <si>
    <t>PARO CARDIACO</t>
  </si>
  <si>
    <t>INFARTO MIOCARDIO MAS DIABETES MELLITUS TIPO DOS</t>
  </si>
  <si>
    <t>HIPERTENCION ARTERIAL CRONICA MA INSUFICIENCIA RENAL CRONICA</t>
  </si>
  <si>
    <t>PARO CARDIO RESPIRATORIO POR INSUFICIENCIA CARDIACA</t>
  </si>
  <si>
    <t>PARO CARDIACO MAS ENFERMEDAD DE ALZHEIMER</t>
  </si>
  <si>
    <t>DIABETES MELLITUS MAS ACCIDENTE CEREBRO VASCULAR MAS CHOQUE SEPTICO</t>
  </si>
  <si>
    <t>NEUMONIA ADQUIERIDA EN LA COMUNIDAD</t>
  </si>
  <si>
    <t>ETILISMO CRONICO MAS NEUMONIA  ASPIRATIVA MAS SHOCK SEPTICO</t>
  </si>
  <si>
    <t>COLANGIOCARCINOMA CON MULTIPLES METASTASIS MAS PARO CARDIORESPIRATORIO</t>
  </si>
  <si>
    <t>ABDOMEN SEPTICO MAS SHOCK SEPTICO MAS SIMDROME DE DISFUNCION MULTIORGANICA</t>
  </si>
  <si>
    <t>SEPTICEMIA MAS SHOCK SEPTICO</t>
  </si>
  <si>
    <t>TRAUMA CRANEO ENCEFALICO DE TIPO CONTUSO</t>
  </si>
  <si>
    <t>INSUFICIENCIA RENAL AGUDA MAS FALLA CARDIORESPIRATORIA</t>
  </si>
  <si>
    <t>PARO CARDIACO MAS INSUFICIENCIA RENAL</t>
  </si>
  <si>
    <t>ELÑECTROCUTADO</t>
  </si>
  <si>
    <t>CANCER CEREBRAL MAS PARO CARDIORESPIRATORIO</t>
  </si>
  <si>
    <t>PARO CARDIOPULMONAR  POR EDAD AVANZASA MAS BRONQUITIS</t>
  </si>
  <si>
    <t>UROSEPSIS MAS DESMIELINIZACION OSMOTICA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</si>
</sst>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A7234-49BA-413D-897F-762C5A12D813}">
  <dimension ref="B1:I26"/>
  <sheetViews>
    <sheetView workbookViewId="0">
      <selection activeCell="K12" sqref="K12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10</v>
      </c>
    </row>
    <row r="2" spans="2:9" ht="13.5" customHeight="1" x14ac:dyDescent="0.25">
      <c r="B2" s="24" t="s">
        <v>0</v>
      </c>
      <c r="C2" s="24" t="s">
        <v>1</v>
      </c>
      <c r="D2" s="24" t="s">
        <v>2</v>
      </c>
      <c r="E2" s="24" t="s">
        <v>3</v>
      </c>
      <c r="F2" s="24" t="s">
        <v>5</v>
      </c>
      <c r="G2" s="34" t="s">
        <v>4</v>
      </c>
      <c r="H2" s="35"/>
      <c r="I2" s="36"/>
    </row>
    <row r="3" spans="2:9" ht="11.25" customHeight="1" x14ac:dyDescent="0.25">
      <c r="B3" s="25"/>
      <c r="C3" s="25"/>
      <c r="D3" s="25"/>
      <c r="E3" s="25"/>
      <c r="F3" s="25"/>
      <c r="G3" s="23" t="s">
        <v>7</v>
      </c>
      <c r="H3" s="14" t="s">
        <v>8</v>
      </c>
      <c r="I3" s="14" t="s">
        <v>9</v>
      </c>
    </row>
    <row r="4" spans="2:9" ht="44.25" customHeight="1" x14ac:dyDescent="0.25">
      <c r="B4" s="6" t="s">
        <v>46</v>
      </c>
      <c r="C4" s="3">
        <v>1</v>
      </c>
      <c r="D4" s="3"/>
      <c r="E4" s="3">
        <v>71</v>
      </c>
      <c r="F4" s="4">
        <v>43468</v>
      </c>
      <c r="G4" s="15"/>
      <c r="H4" s="14"/>
      <c r="I4" s="14">
        <v>1</v>
      </c>
    </row>
    <row r="5" spans="2:9" ht="44.25" customHeight="1" x14ac:dyDescent="0.25">
      <c r="B5" s="6" t="s">
        <v>47</v>
      </c>
      <c r="C5" s="3">
        <v>1</v>
      </c>
      <c r="D5" s="3"/>
      <c r="E5" s="3">
        <v>19</v>
      </c>
      <c r="F5" s="4">
        <v>43469</v>
      </c>
      <c r="G5" s="20"/>
      <c r="H5" s="14"/>
      <c r="I5" s="14">
        <v>1</v>
      </c>
    </row>
    <row r="6" spans="2:9" ht="44.25" customHeight="1" x14ac:dyDescent="0.25">
      <c r="B6" s="6" t="s">
        <v>48</v>
      </c>
      <c r="C6" s="3"/>
      <c r="D6" s="3">
        <v>1</v>
      </c>
      <c r="E6" s="3">
        <v>27</v>
      </c>
      <c r="F6" s="4">
        <v>43469</v>
      </c>
      <c r="G6" s="20"/>
      <c r="H6" s="14">
        <v>1</v>
      </c>
      <c r="I6" s="14"/>
    </row>
    <row r="7" spans="2:9" ht="44.25" customHeight="1" x14ac:dyDescent="0.25">
      <c r="B7" s="6" t="s">
        <v>20</v>
      </c>
      <c r="C7" s="3">
        <v>1</v>
      </c>
      <c r="D7" s="3"/>
      <c r="E7" s="3">
        <v>21</v>
      </c>
      <c r="F7" s="4">
        <v>43469</v>
      </c>
      <c r="G7" s="20"/>
      <c r="H7" s="14"/>
      <c r="I7" s="14">
        <v>1</v>
      </c>
    </row>
    <row r="8" spans="2:9" ht="44.25" customHeight="1" x14ac:dyDescent="0.25">
      <c r="B8" s="6" t="s">
        <v>49</v>
      </c>
      <c r="C8" s="3">
        <v>1</v>
      </c>
      <c r="D8" s="3"/>
      <c r="E8" s="3">
        <v>22</v>
      </c>
      <c r="F8" s="4">
        <v>43469</v>
      </c>
      <c r="G8" s="20"/>
      <c r="H8" s="14">
        <v>1</v>
      </c>
      <c r="I8" s="14"/>
    </row>
    <row r="9" spans="2:9" ht="44.25" customHeight="1" x14ac:dyDescent="0.25">
      <c r="B9" s="6" t="s">
        <v>21</v>
      </c>
      <c r="C9" s="3">
        <v>1</v>
      </c>
      <c r="D9" s="3"/>
      <c r="E9" s="3">
        <v>86</v>
      </c>
      <c r="F9" s="4">
        <v>43469</v>
      </c>
      <c r="G9" s="20"/>
      <c r="H9" s="14">
        <v>1</v>
      </c>
      <c r="I9" s="14"/>
    </row>
    <row r="10" spans="2:9" ht="44.25" customHeight="1" x14ac:dyDescent="0.25">
      <c r="B10" s="6" t="s">
        <v>22</v>
      </c>
      <c r="C10" s="3">
        <v>1</v>
      </c>
      <c r="D10" s="3"/>
      <c r="E10" s="3">
        <v>17</v>
      </c>
      <c r="F10" s="4">
        <v>43472</v>
      </c>
      <c r="G10" s="20"/>
      <c r="H10" s="14"/>
      <c r="I10" s="14">
        <v>1</v>
      </c>
    </row>
    <row r="11" spans="2:9" ht="44.25" customHeight="1" x14ac:dyDescent="0.25">
      <c r="B11" s="6" t="s">
        <v>23</v>
      </c>
      <c r="C11" s="3">
        <v>1</v>
      </c>
      <c r="D11" s="3"/>
      <c r="E11" s="3">
        <v>79</v>
      </c>
      <c r="F11" s="4">
        <v>43473</v>
      </c>
      <c r="G11" s="20"/>
      <c r="H11" s="14"/>
      <c r="I11" s="14">
        <v>1</v>
      </c>
    </row>
    <row r="12" spans="2:9" ht="44.25" customHeight="1" x14ac:dyDescent="0.25">
      <c r="B12" s="6" t="s">
        <v>50</v>
      </c>
      <c r="C12" s="3">
        <v>1</v>
      </c>
      <c r="D12" s="3"/>
      <c r="E12" s="3">
        <v>52</v>
      </c>
      <c r="F12" s="4">
        <v>43474</v>
      </c>
      <c r="G12" s="20"/>
      <c r="H12" s="14"/>
      <c r="I12" s="14">
        <v>1</v>
      </c>
    </row>
    <row r="13" spans="2:9" ht="44.25" customHeight="1" x14ac:dyDescent="0.25">
      <c r="B13" s="6" t="s">
        <v>51</v>
      </c>
      <c r="C13" s="3">
        <v>1</v>
      </c>
      <c r="D13" s="3"/>
      <c r="E13" s="3">
        <v>77</v>
      </c>
      <c r="F13" s="4">
        <v>43474</v>
      </c>
      <c r="G13" s="20">
        <v>1</v>
      </c>
      <c r="H13" s="14"/>
      <c r="I13" s="14"/>
    </row>
    <row r="14" spans="2:9" ht="44.25" customHeight="1" x14ac:dyDescent="0.25">
      <c r="B14" s="6" t="s">
        <v>25</v>
      </c>
      <c r="C14" s="3"/>
      <c r="D14" s="3">
        <v>1</v>
      </c>
      <c r="E14" s="3">
        <v>65</v>
      </c>
      <c r="F14" s="4">
        <v>43475</v>
      </c>
      <c r="G14" s="20"/>
      <c r="H14" s="14">
        <v>1</v>
      </c>
      <c r="I14" s="14"/>
    </row>
    <row r="15" spans="2:9" ht="44.25" customHeight="1" x14ac:dyDescent="0.25">
      <c r="B15" s="6" t="s">
        <v>52</v>
      </c>
      <c r="C15" s="3"/>
      <c r="D15" s="3">
        <v>1</v>
      </c>
      <c r="E15" s="3">
        <v>57</v>
      </c>
      <c r="F15" s="4">
        <v>43476</v>
      </c>
      <c r="G15" s="15"/>
      <c r="H15" s="14">
        <v>1</v>
      </c>
      <c r="I15" s="14"/>
    </row>
    <row r="16" spans="2:9" ht="44.25" customHeight="1" x14ac:dyDescent="0.25">
      <c r="B16" s="6" t="s">
        <v>26</v>
      </c>
      <c r="C16" s="3">
        <v>1</v>
      </c>
      <c r="D16" s="3"/>
      <c r="E16" s="3">
        <v>19</v>
      </c>
      <c r="F16" s="4">
        <v>43476</v>
      </c>
      <c r="G16" s="15"/>
      <c r="H16" s="14"/>
      <c r="I16" s="14">
        <v>1</v>
      </c>
    </row>
    <row r="17" spans="2:9" ht="44.25" customHeight="1" x14ac:dyDescent="0.25">
      <c r="B17" s="6" t="s">
        <v>53</v>
      </c>
      <c r="C17" s="3">
        <v>1</v>
      </c>
      <c r="D17" s="3"/>
      <c r="E17" s="3">
        <v>92</v>
      </c>
      <c r="F17" s="4">
        <v>43479</v>
      </c>
      <c r="G17" s="15"/>
      <c r="H17" s="14">
        <v>1</v>
      </c>
      <c r="I17" s="14"/>
    </row>
    <row r="18" spans="2:9" ht="44.25" customHeight="1" x14ac:dyDescent="0.25">
      <c r="B18" s="6" t="s">
        <v>27</v>
      </c>
      <c r="C18" s="3">
        <v>1</v>
      </c>
      <c r="D18" s="3"/>
      <c r="E18" s="3">
        <v>85</v>
      </c>
      <c r="F18" s="4">
        <v>43480</v>
      </c>
      <c r="G18" s="21"/>
      <c r="H18" s="14"/>
      <c r="I18" s="14">
        <v>1</v>
      </c>
    </row>
    <row r="19" spans="2:9" ht="44.25" customHeight="1" x14ac:dyDescent="0.25">
      <c r="B19" s="6" t="s">
        <v>54</v>
      </c>
      <c r="C19" s="3"/>
      <c r="D19" s="3">
        <v>1</v>
      </c>
      <c r="E19" s="3">
        <v>86</v>
      </c>
      <c r="F19" s="4">
        <v>43480</v>
      </c>
      <c r="G19" s="21"/>
      <c r="H19" s="14">
        <v>1</v>
      </c>
      <c r="I19" s="14"/>
    </row>
    <row r="20" spans="2:9" ht="44.25" customHeight="1" x14ac:dyDescent="0.25">
      <c r="B20" s="6" t="s">
        <v>28</v>
      </c>
      <c r="C20" s="3">
        <v>1</v>
      </c>
      <c r="D20" s="3"/>
      <c r="E20" s="3">
        <v>30</v>
      </c>
      <c r="F20" s="4">
        <v>43481</v>
      </c>
      <c r="G20" s="21"/>
      <c r="H20" s="14">
        <v>1</v>
      </c>
      <c r="I20" s="14"/>
    </row>
    <row r="21" spans="2:9" ht="44.25" customHeight="1" x14ac:dyDescent="0.25">
      <c r="B21" s="6" t="s">
        <v>55</v>
      </c>
      <c r="C21" s="3"/>
      <c r="D21" s="3">
        <v>1</v>
      </c>
      <c r="E21" s="3">
        <v>87</v>
      </c>
      <c r="F21" s="4">
        <v>43481</v>
      </c>
      <c r="G21" s="21">
        <v>1</v>
      </c>
      <c r="H21" s="14"/>
      <c r="I21" s="14"/>
    </row>
    <row r="22" spans="2:9" ht="44.25" customHeight="1" x14ac:dyDescent="0.25">
      <c r="B22" s="6" t="s">
        <v>56</v>
      </c>
      <c r="C22" s="3"/>
      <c r="D22" s="3">
        <v>1</v>
      </c>
      <c r="E22" s="3">
        <v>74</v>
      </c>
      <c r="F22" s="4">
        <v>43490</v>
      </c>
      <c r="G22" s="21"/>
      <c r="H22" s="14">
        <v>1</v>
      </c>
      <c r="I22" s="14"/>
    </row>
    <row r="23" spans="2:9" ht="44.25" customHeight="1" x14ac:dyDescent="0.25">
      <c r="B23" s="6" t="s">
        <v>57</v>
      </c>
      <c r="C23" s="3">
        <v>1</v>
      </c>
      <c r="D23" s="3"/>
      <c r="E23" s="3">
        <v>74</v>
      </c>
      <c r="F23" s="4">
        <v>43490</v>
      </c>
      <c r="G23" s="21">
        <v>1</v>
      </c>
      <c r="H23" s="14"/>
      <c r="I23" s="14"/>
    </row>
    <row r="24" spans="2:9" ht="44.25" customHeight="1" x14ac:dyDescent="0.25">
      <c r="B24" s="6" t="s">
        <v>58</v>
      </c>
      <c r="C24" s="3"/>
      <c r="D24" s="3">
        <v>1</v>
      </c>
      <c r="E24" s="3">
        <v>55</v>
      </c>
      <c r="F24" s="4">
        <v>43493</v>
      </c>
      <c r="G24" s="21"/>
      <c r="H24" s="14">
        <v>1</v>
      </c>
      <c r="I24" s="14"/>
    </row>
    <row r="25" spans="2:9" ht="44.25" customHeight="1" x14ac:dyDescent="0.25">
      <c r="B25" s="6" t="s">
        <v>30</v>
      </c>
      <c r="C25" s="3"/>
      <c r="D25" s="3">
        <v>1</v>
      </c>
      <c r="E25" s="3">
        <v>61</v>
      </c>
      <c r="F25" s="4">
        <v>43493</v>
      </c>
      <c r="G25" s="26">
        <v>1</v>
      </c>
      <c r="H25" s="14"/>
      <c r="I25" s="14"/>
    </row>
    <row r="26" spans="2:9" ht="15" customHeight="1" x14ac:dyDescent="0.25">
      <c r="B26" s="7"/>
      <c r="C26" s="2">
        <f>SUM(C4:C25)</f>
        <v>14</v>
      </c>
      <c r="D26" s="2">
        <f>SUM(D4:D25)</f>
        <v>8</v>
      </c>
      <c r="E26" s="2"/>
      <c r="F26" s="2"/>
      <c r="G26" s="2">
        <f t="shared" ref="E26:I26" si="0">SUM(G4:G25)</f>
        <v>4</v>
      </c>
      <c r="H26" s="2">
        <f t="shared" si="0"/>
        <v>10</v>
      </c>
      <c r="I26" s="2">
        <f t="shared" si="0"/>
        <v>8</v>
      </c>
    </row>
  </sheetData>
  <mergeCells count="1">
    <mergeCell ref="G2:I2"/>
  </mergeCell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B022-34FE-4B04-A17B-6ACE5BFCA4BA}">
  <dimension ref="B1:I16"/>
  <sheetViews>
    <sheetView zoomScaleNormal="100" workbookViewId="0">
      <selection activeCell="K18" sqref="K18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11</v>
      </c>
    </row>
    <row r="2" spans="2:9" ht="13.5" customHeight="1" x14ac:dyDescent="0.25">
      <c r="B2" s="24" t="s">
        <v>0</v>
      </c>
      <c r="C2" s="24" t="s">
        <v>1</v>
      </c>
      <c r="D2" s="24" t="s">
        <v>2</v>
      </c>
      <c r="E2" s="24" t="s">
        <v>3</v>
      </c>
      <c r="F2" s="24" t="s">
        <v>5</v>
      </c>
      <c r="G2" s="34" t="s">
        <v>4</v>
      </c>
      <c r="H2" s="35"/>
      <c r="I2" s="36"/>
    </row>
    <row r="3" spans="2:9" ht="11.25" customHeight="1" x14ac:dyDescent="0.25">
      <c r="B3" s="25"/>
      <c r="C3" s="25"/>
      <c r="D3" s="25"/>
      <c r="E3" s="25"/>
      <c r="F3" s="25"/>
      <c r="G3" s="23" t="s">
        <v>7</v>
      </c>
      <c r="H3" s="14" t="s">
        <v>8</v>
      </c>
      <c r="I3" s="14" t="s">
        <v>9</v>
      </c>
    </row>
    <row r="4" spans="2:9" ht="44.25" customHeight="1" x14ac:dyDescent="0.25">
      <c r="B4" s="6" t="s">
        <v>31</v>
      </c>
      <c r="C4" s="3">
        <v>1</v>
      </c>
      <c r="D4" s="3"/>
      <c r="E4" s="3">
        <v>52</v>
      </c>
      <c r="F4" s="4">
        <v>43497</v>
      </c>
      <c r="G4" s="11"/>
      <c r="H4" s="14">
        <v>1</v>
      </c>
      <c r="I4" s="14"/>
    </row>
    <row r="5" spans="2:9" ht="44.25" customHeight="1" x14ac:dyDescent="0.25">
      <c r="B5" s="6" t="s">
        <v>32</v>
      </c>
      <c r="C5" s="3">
        <v>1</v>
      </c>
      <c r="D5" s="3"/>
      <c r="E5" s="3">
        <v>50</v>
      </c>
      <c r="F5" s="4">
        <v>43502</v>
      </c>
      <c r="G5" s="11"/>
      <c r="H5" s="14">
        <v>1</v>
      </c>
      <c r="I5" s="14"/>
    </row>
    <row r="6" spans="2:9" ht="44.25" customHeight="1" x14ac:dyDescent="0.25">
      <c r="B6" s="6" t="s">
        <v>33</v>
      </c>
      <c r="C6" s="3">
        <v>1</v>
      </c>
      <c r="D6" s="3"/>
      <c r="E6" s="3">
        <v>85</v>
      </c>
      <c r="F6" s="4">
        <v>43504</v>
      </c>
      <c r="G6" s="11">
        <v>1</v>
      </c>
      <c r="H6" s="14"/>
      <c r="I6" s="14"/>
    </row>
    <row r="7" spans="2:9" ht="44.25" customHeight="1" x14ac:dyDescent="0.25">
      <c r="B7" s="6" t="s">
        <v>34</v>
      </c>
      <c r="C7" s="3"/>
      <c r="D7" s="3">
        <v>1</v>
      </c>
      <c r="E7" s="3">
        <v>35</v>
      </c>
      <c r="F7" s="4">
        <v>43504</v>
      </c>
      <c r="G7" s="11"/>
      <c r="H7" s="14"/>
      <c r="I7" s="14">
        <v>1</v>
      </c>
    </row>
    <row r="8" spans="2:9" ht="44.25" customHeight="1" x14ac:dyDescent="0.25">
      <c r="B8" s="6" t="s">
        <v>35</v>
      </c>
      <c r="C8" s="3"/>
      <c r="D8" s="3">
        <v>1</v>
      </c>
      <c r="E8" s="3" t="s">
        <v>36</v>
      </c>
      <c r="F8" s="4">
        <v>43507</v>
      </c>
      <c r="G8" s="11"/>
      <c r="H8" s="14">
        <v>1</v>
      </c>
      <c r="I8" s="14"/>
    </row>
    <row r="9" spans="2:9" ht="44.25" customHeight="1" x14ac:dyDescent="0.25">
      <c r="B9" s="6" t="s">
        <v>37</v>
      </c>
      <c r="C9" s="3"/>
      <c r="D9" s="3">
        <v>1</v>
      </c>
      <c r="E9" s="3">
        <v>16</v>
      </c>
      <c r="F9" s="4">
        <v>43508</v>
      </c>
      <c r="G9" s="11"/>
      <c r="H9" s="14"/>
      <c r="I9" s="14">
        <v>1</v>
      </c>
    </row>
    <row r="10" spans="2:9" ht="44.25" customHeight="1" x14ac:dyDescent="0.25">
      <c r="B10" s="6" t="s">
        <v>38</v>
      </c>
      <c r="C10" s="3"/>
      <c r="D10" s="3">
        <v>1</v>
      </c>
      <c r="E10" s="3">
        <v>80</v>
      </c>
      <c r="F10" s="4">
        <v>43511</v>
      </c>
      <c r="G10" s="11">
        <v>1</v>
      </c>
      <c r="H10" s="14"/>
      <c r="I10" s="14"/>
    </row>
    <row r="11" spans="2:9" ht="44.25" customHeight="1" x14ac:dyDescent="0.25">
      <c r="B11" s="6" t="s">
        <v>39</v>
      </c>
      <c r="C11" s="3"/>
      <c r="D11" s="3">
        <v>1</v>
      </c>
      <c r="E11" s="3">
        <v>86</v>
      </c>
      <c r="F11" s="4">
        <v>43514</v>
      </c>
      <c r="G11" s="11">
        <v>1</v>
      </c>
      <c r="H11" s="14"/>
      <c r="I11" s="14"/>
    </row>
    <row r="12" spans="2:9" ht="44.25" customHeight="1" x14ac:dyDescent="0.25">
      <c r="B12" s="6" t="s">
        <v>40</v>
      </c>
      <c r="C12" s="3">
        <v>1</v>
      </c>
      <c r="D12" s="3"/>
      <c r="E12" s="3">
        <v>64</v>
      </c>
      <c r="F12" s="4">
        <v>43515</v>
      </c>
      <c r="G12" s="11">
        <v>1</v>
      </c>
      <c r="H12" s="14"/>
      <c r="I12" s="14"/>
    </row>
    <row r="13" spans="2:9" ht="44.25" customHeight="1" x14ac:dyDescent="0.25">
      <c r="B13" s="6" t="s">
        <v>41</v>
      </c>
      <c r="C13" s="3">
        <v>1</v>
      </c>
      <c r="D13" s="3"/>
      <c r="E13" s="3">
        <v>92</v>
      </c>
      <c r="F13" s="4">
        <v>43521</v>
      </c>
      <c r="G13" s="11">
        <v>1</v>
      </c>
      <c r="H13" s="14"/>
      <c r="I13" s="14"/>
    </row>
    <row r="14" spans="2:9" ht="44.25" customHeight="1" x14ac:dyDescent="0.25">
      <c r="B14" s="6" t="s">
        <v>42</v>
      </c>
      <c r="C14" s="3">
        <v>1</v>
      </c>
      <c r="D14" s="3"/>
      <c r="E14" s="3">
        <v>72</v>
      </c>
      <c r="F14" s="4">
        <v>43521</v>
      </c>
      <c r="G14" s="11">
        <v>1</v>
      </c>
      <c r="H14" s="14"/>
      <c r="I14" s="14"/>
    </row>
    <row r="15" spans="2:9" ht="44.25" customHeight="1" x14ac:dyDescent="0.25">
      <c r="B15" s="6" t="s">
        <v>43</v>
      </c>
      <c r="C15" s="3">
        <v>1</v>
      </c>
      <c r="D15" s="3"/>
      <c r="E15" s="3">
        <v>50</v>
      </c>
      <c r="F15" s="4">
        <v>43524</v>
      </c>
      <c r="G15" s="11"/>
      <c r="H15" s="14"/>
      <c r="I15" s="14">
        <v>1</v>
      </c>
    </row>
    <row r="16" spans="2:9" ht="15" customHeight="1" x14ac:dyDescent="0.25">
      <c r="B16" s="7"/>
      <c r="C16" s="2">
        <f>SUM(C4:C15)</f>
        <v>7</v>
      </c>
      <c r="D16" s="2">
        <f>SUM(D4:D15)</f>
        <v>5</v>
      </c>
      <c r="E16" s="2"/>
      <c r="F16" s="2"/>
      <c r="G16" s="2">
        <f t="shared" ref="E16:I16" si="0">SUM(G4:G15)</f>
        <v>6</v>
      </c>
      <c r="H16" s="2">
        <f t="shared" si="0"/>
        <v>3</v>
      </c>
      <c r="I16" s="2">
        <f t="shared" si="0"/>
        <v>3</v>
      </c>
    </row>
  </sheetData>
  <mergeCells count="1">
    <mergeCell ref="G2:I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F3D54-A16F-4AFE-B745-ADA89BB297CC}">
  <dimension ref="A1:I50"/>
  <sheetViews>
    <sheetView zoomScaleNormal="100" workbookViewId="0">
      <selection activeCell="K28" sqref="K28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1:9" ht="16.5" customHeight="1" x14ac:dyDescent="0.25">
      <c r="B1" s="5" t="s">
        <v>12</v>
      </c>
    </row>
    <row r="2" spans="1:9" ht="16.5" customHeight="1" x14ac:dyDescent="0.25">
      <c r="B2" s="24" t="s">
        <v>0</v>
      </c>
      <c r="C2" s="24" t="s">
        <v>1</v>
      </c>
      <c r="D2" s="24" t="s">
        <v>2</v>
      </c>
      <c r="E2" s="24" t="s">
        <v>3</v>
      </c>
      <c r="F2" s="24" t="s">
        <v>5</v>
      </c>
      <c r="G2" s="34" t="s">
        <v>4</v>
      </c>
      <c r="H2" s="35"/>
      <c r="I2" s="36"/>
    </row>
    <row r="3" spans="1:9" ht="18.75" customHeight="1" x14ac:dyDescent="0.25">
      <c r="B3" s="25"/>
      <c r="C3" s="25"/>
      <c r="D3" s="25"/>
      <c r="E3" s="25"/>
      <c r="F3" s="25"/>
      <c r="G3" s="23" t="s">
        <v>7</v>
      </c>
      <c r="H3" s="14" t="s">
        <v>8</v>
      </c>
      <c r="I3" s="14" t="s">
        <v>9</v>
      </c>
    </row>
    <row r="4" spans="1:9" ht="6.75" hidden="1" customHeight="1" x14ac:dyDescent="0.25">
      <c r="B4" s="10"/>
      <c r="C4" s="10"/>
      <c r="D4" s="10"/>
      <c r="E4" s="10"/>
      <c r="F4" s="10"/>
      <c r="G4" s="20" t="s">
        <v>7</v>
      </c>
      <c r="H4" s="14" t="s">
        <v>8</v>
      </c>
      <c r="I4" s="14" t="s">
        <v>9</v>
      </c>
    </row>
    <row r="5" spans="1:9" ht="44.25" customHeight="1" x14ac:dyDescent="0.25">
      <c r="A5" cm="1">
        <f t="array" aca="1" ref="A5" ca="1">A5:I28</f>
        <v>0</v>
      </c>
      <c r="B5" s="6" t="s">
        <v>44</v>
      </c>
      <c r="C5" s="3"/>
      <c r="D5" s="3">
        <v>1</v>
      </c>
      <c r="E5" s="3">
        <v>36</v>
      </c>
      <c r="F5" s="4">
        <v>43528</v>
      </c>
      <c r="G5" s="11">
        <v>1</v>
      </c>
      <c r="H5" s="14"/>
      <c r="I5" s="14"/>
    </row>
    <row r="6" spans="1:9" ht="44.25" customHeight="1" x14ac:dyDescent="0.25">
      <c r="B6" s="6" t="s">
        <v>27</v>
      </c>
      <c r="C6" s="3">
        <v>1</v>
      </c>
      <c r="D6" s="3"/>
      <c r="E6" s="3">
        <v>24</v>
      </c>
      <c r="F6" s="4">
        <v>43528</v>
      </c>
      <c r="G6" s="11"/>
      <c r="H6" s="14"/>
      <c r="I6" s="14">
        <v>1</v>
      </c>
    </row>
    <row r="7" spans="1:9" ht="44.25" customHeight="1" x14ac:dyDescent="0.25">
      <c r="B7" s="6" t="s">
        <v>45</v>
      </c>
      <c r="C7" s="3">
        <v>1</v>
      </c>
      <c r="D7" s="3"/>
      <c r="E7" s="3">
        <v>71</v>
      </c>
      <c r="F7" s="4">
        <v>43528</v>
      </c>
      <c r="G7" s="11"/>
      <c r="H7" s="14">
        <v>1</v>
      </c>
      <c r="I7" s="14"/>
    </row>
    <row r="8" spans="1:9" ht="44.25" customHeight="1" x14ac:dyDescent="0.25">
      <c r="B8" s="6" t="s">
        <v>59</v>
      </c>
      <c r="C8" s="3">
        <v>1</v>
      </c>
      <c r="D8" s="3"/>
      <c r="E8" s="3">
        <v>52</v>
      </c>
      <c r="F8" s="4">
        <v>43529</v>
      </c>
      <c r="G8" s="11">
        <v>1</v>
      </c>
      <c r="H8" s="14"/>
      <c r="I8" s="14"/>
    </row>
    <row r="9" spans="1:9" ht="44.25" customHeight="1" x14ac:dyDescent="0.25">
      <c r="B9" s="6" t="s">
        <v>60</v>
      </c>
      <c r="C9" s="3">
        <v>1</v>
      </c>
      <c r="D9" s="3"/>
      <c r="E9" s="3" t="s">
        <v>61</v>
      </c>
      <c r="F9" s="4">
        <v>43531</v>
      </c>
      <c r="G9" s="11"/>
      <c r="H9" s="14">
        <v>1</v>
      </c>
      <c r="I9" s="14"/>
    </row>
    <row r="10" spans="1:9" ht="44.25" customHeight="1" x14ac:dyDescent="0.25">
      <c r="B10" s="6" t="s">
        <v>62</v>
      </c>
      <c r="C10" s="3">
        <v>1</v>
      </c>
      <c r="D10" s="3"/>
      <c r="E10" s="3">
        <v>63</v>
      </c>
      <c r="F10" s="4">
        <v>43532</v>
      </c>
      <c r="G10" s="11">
        <v>1</v>
      </c>
      <c r="H10" s="14"/>
      <c r="I10" s="14"/>
    </row>
    <row r="11" spans="1:9" ht="44.25" customHeight="1" x14ac:dyDescent="0.25">
      <c r="B11" s="6" t="s">
        <v>63</v>
      </c>
      <c r="C11" s="3"/>
      <c r="D11" s="3">
        <v>1</v>
      </c>
      <c r="E11" s="3">
        <v>19</v>
      </c>
      <c r="F11" s="4">
        <v>43532</v>
      </c>
      <c r="G11" s="11"/>
      <c r="H11" s="14"/>
      <c r="I11" s="14">
        <v>1</v>
      </c>
    </row>
    <row r="12" spans="1:9" ht="44.25" customHeight="1" x14ac:dyDescent="0.25">
      <c r="B12" s="6" t="s">
        <v>64</v>
      </c>
      <c r="C12" s="3">
        <v>1</v>
      </c>
      <c r="D12" s="3"/>
      <c r="E12" s="3">
        <v>95</v>
      </c>
      <c r="F12" s="4">
        <v>43536</v>
      </c>
      <c r="G12" s="11">
        <v>1</v>
      </c>
      <c r="H12" s="14"/>
      <c r="I12" s="14"/>
    </row>
    <row r="13" spans="1:9" ht="44.25" customHeight="1" x14ac:dyDescent="0.25">
      <c r="B13" s="6" t="s">
        <v>65</v>
      </c>
      <c r="C13" s="3"/>
      <c r="D13" s="3">
        <v>1</v>
      </c>
      <c r="E13" s="3">
        <v>77</v>
      </c>
      <c r="F13" s="4">
        <v>43539</v>
      </c>
      <c r="G13" s="11"/>
      <c r="H13" s="14">
        <v>1</v>
      </c>
      <c r="I13" s="14"/>
    </row>
    <row r="14" spans="1:9" ht="44.25" customHeight="1" x14ac:dyDescent="0.25">
      <c r="B14" s="6" t="s">
        <v>66</v>
      </c>
      <c r="C14" s="3"/>
      <c r="D14" s="3">
        <v>1</v>
      </c>
      <c r="E14" s="3">
        <v>74</v>
      </c>
      <c r="F14" s="4">
        <v>43539</v>
      </c>
      <c r="G14" s="11">
        <v>1</v>
      </c>
      <c r="H14" s="14"/>
      <c r="I14" s="14"/>
    </row>
    <row r="15" spans="1:9" ht="44.25" customHeight="1" x14ac:dyDescent="0.25">
      <c r="B15" s="6" t="s">
        <v>67</v>
      </c>
      <c r="C15" s="3">
        <v>1</v>
      </c>
      <c r="D15" s="3"/>
      <c r="E15" s="3">
        <v>67</v>
      </c>
      <c r="F15" s="4">
        <v>43542</v>
      </c>
      <c r="G15" s="11">
        <v>1</v>
      </c>
      <c r="H15" s="14"/>
      <c r="I15" s="14"/>
    </row>
    <row r="16" spans="1:9" ht="44.25" customHeight="1" x14ac:dyDescent="0.25">
      <c r="B16" s="6" t="s">
        <v>68</v>
      </c>
      <c r="C16" s="3">
        <v>1</v>
      </c>
      <c r="D16" s="3"/>
      <c r="E16" s="3">
        <v>91</v>
      </c>
      <c r="F16" s="4">
        <v>43543</v>
      </c>
      <c r="G16" s="11">
        <v>1</v>
      </c>
      <c r="H16" s="14"/>
      <c r="I16" s="14"/>
    </row>
    <row r="17" spans="2:9" ht="44.25" customHeight="1" x14ac:dyDescent="0.25">
      <c r="B17" s="6" t="s">
        <v>69</v>
      </c>
      <c r="C17" s="3"/>
      <c r="D17" s="3">
        <v>1</v>
      </c>
      <c r="E17" s="3">
        <v>25</v>
      </c>
      <c r="F17" s="4">
        <v>43543</v>
      </c>
      <c r="G17" s="11"/>
      <c r="H17" s="14">
        <v>1</v>
      </c>
      <c r="I17" s="14"/>
    </row>
    <row r="18" spans="2:9" ht="44.25" customHeight="1" x14ac:dyDescent="0.25">
      <c r="B18" s="6" t="s">
        <v>27</v>
      </c>
      <c r="C18" s="3"/>
      <c r="D18" s="3">
        <v>1</v>
      </c>
      <c r="E18" s="3">
        <v>63</v>
      </c>
      <c r="F18" s="4">
        <v>43546</v>
      </c>
      <c r="G18" s="27"/>
      <c r="H18" s="14"/>
      <c r="I18" s="14">
        <v>1</v>
      </c>
    </row>
    <row r="19" spans="2:9" ht="44.25" customHeight="1" x14ac:dyDescent="0.25">
      <c r="B19" s="6" t="s">
        <v>70</v>
      </c>
      <c r="C19" s="3"/>
      <c r="D19" s="3">
        <v>1</v>
      </c>
      <c r="E19" s="3">
        <v>87</v>
      </c>
      <c r="F19" s="4">
        <v>43549</v>
      </c>
      <c r="G19" s="27">
        <v>1</v>
      </c>
      <c r="H19" s="14"/>
      <c r="I19" s="14"/>
    </row>
    <row r="20" spans="2:9" ht="44.25" customHeight="1" x14ac:dyDescent="0.25">
      <c r="B20" s="6" t="s">
        <v>71</v>
      </c>
      <c r="C20" s="3"/>
      <c r="D20" s="3">
        <v>1</v>
      </c>
      <c r="E20" s="3">
        <v>58</v>
      </c>
      <c r="F20" s="4">
        <v>43549</v>
      </c>
      <c r="G20" s="27"/>
      <c r="H20" s="14">
        <v>1</v>
      </c>
      <c r="I20" s="14"/>
    </row>
    <row r="21" spans="2:9" ht="44.25" customHeight="1" x14ac:dyDescent="0.25">
      <c r="B21" s="6" t="s">
        <v>72</v>
      </c>
      <c r="C21" s="3">
        <v>1</v>
      </c>
      <c r="D21" s="3"/>
      <c r="E21" s="3">
        <v>71</v>
      </c>
      <c r="F21" s="4">
        <v>43550</v>
      </c>
      <c r="G21" s="27"/>
      <c r="H21" s="14">
        <v>1</v>
      </c>
      <c r="I21" s="14"/>
    </row>
    <row r="22" spans="2:9" ht="44.25" customHeight="1" x14ac:dyDescent="0.25">
      <c r="B22" s="6" t="s">
        <v>73</v>
      </c>
      <c r="C22" s="3">
        <v>1</v>
      </c>
      <c r="D22" s="3"/>
      <c r="E22" s="3" t="s">
        <v>74</v>
      </c>
      <c r="F22" s="4">
        <v>43550</v>
      </c>
      <c r="G22" s="27"/>
      <c r="H22" s="14">
        <v>1</v>
      </c>
      <c r="I22" s="14"/>
    </row>
    <row r="23" spans="2:9" ht="44.25" customHeight="1" x14ac:dyDescent="0.25">
      <c r="B23" s="6" t="s">
        <v>75</v>
      </c>
      <c r="C23" s="3"/>
      <c r="D23" s="3">
        <v>1</v>
      </c>
      <c r="E23" s="3">
        <v>34</v>
      </c>
      <c r="F23" s="4">
        <v>43551</v>
      </c>
      <c r="G23" s="27">
        <v>1</v>
      </c>
      <c r="H23" s="14"/>
      <c r="I23" s="14"/>
    </row>
    <row r="24" spans="2:9" ht="44.25" customHeight="1" x14ac:dyDescent="0.25">
      <c r="B24" s="6" t="s">
        <v>76</v>
      </c>
      <c r="C24" s="3"/>
      <c r="D24" s="3">
        <v>1</v>
      </c>
      <c r="E24" s="3">
        <v>66</v>
      </c>
      <c r="F24" s="4">
        <v>43551</v>
      </c>
      <c r="G24" s="27"/>
      <c r="H24" s="14">
        <v>1</v>
      </c>
      <c r="I24" s="14"/>
    </row>
    <row r="25" spans="2:9" ht="44.25" customHeight="1" x14ac:dyDescent="0.25">
      <c r="B25" s="6" t="s">
        <v>77</v>
      </c>
      <c r="C25" s="3"/>
      <c r="D25" s="3">
        <v>1</v>
      </c>
      <c r="E25" s="3">
        <v>51</v>
      </c>
      <c r="F25" s="4">
        <v>43551</v>
      </c>
      <c r="G25" s="27">
        <v>1</v>
      </c>
      <c r="H25" s="14"/>
      <c r="I25" s="14"/>
    </row>
    <row r="26" spans="2:9" ht="44.25" customHeight="1" x14ac:dyDescent="0.25">
      <c r="B26" s="6" t="s">
        <v>78</v>
      </c>
      <c r="C26" s="3">
        <v>1</v>
      </c>
      <c r="D26" s="3"/>
      <c r="E26" s="3">
        <v>70</v>
      </c>
      <c r="F26" s="4">
        <v>43552</v>
      </c>
      <c r="G26" s="27"/>
      <c r="H26" s="14"/>
      <c r="I26" s="14">
        <v>1</v>
      </c>
    </row>
    <row r="27" spans="2:9" ht="15" customHeight="1" x14ac:dyDescent="0.25">
      <c r="B27" s="7"/>
      <c r="C27" s="2">
        <f>SUM(C5:C26)</f>
        <v>11</v>
      </c>
      <c r="D27" s="2">
        <f>SUM(D5:D26)</f>
        <v>11</v>
      </c>
      <c r="E27" s="2"/>
      <c r="F27" s="2"/>
      <c r="G27" s="2">
        <f t="shared" ref="E27:I27" si="0">SUM(G5:G26)</f>
        <v>10</v>
      </c>
      <c r="H27" s="2">
        <f t="shared" si="0"/>
        <v>8</v>
      </c>
      <c r="I27" s="2">
        <f t="shared" si="0"/>
        <v>4</v>
      </c>
    </row>
    <row r="28" spans="2:9" ht="44.25" customHeight="1" x14ac:dyDescent="0.25"/>
    <row r="29" spans="2:9" ht="44.25" customHeight="1" x14ac:dyDescent="0.25"/>
    <row r="30" spans="2:9" ht="44.25" customHeight="1" x14ac:dyDescent="0.25"/>
    <row r="31" spans="2:9" ht="44.25" customHeight="1" x14ac:dyDescent="0.25"/>
    <row r="32" spans="2:9" ht="44.25" customHeight="1" x14ac:dyDescent="0.25"/>
    <row r="33" spans="2:9" ht="44.25" customHeight="1" x14ac:dyDescent="0.25"/>
    <row r="34" spans="2:9" ht="44.25" customHeight="1" x14ac:dyDescent="0.25"/>
    <row r="35" spans="2:9" ht="44.25" customHeight="1" x14ac:dyDescent="0.25"/>
    <row r="36" spans="2:9" ht="44.25" customHeight="1" x14ac:dyDescent="0.25"/>
    <row r="37" spans="2:9" ht="44.25" customHeight="1" x14ac:dyDescent="0.25"/>
    <row r="38" spans="2:9" ht="44.25" customHeight="1" x14ac:dyDescent="0.25"/>
    <row r="39" spans="2:9" ht="44.25" customHeight="1" x14ac:dyDescent="0.25"/>
    <row r="40" spans="2:9" ht="44.25" customHeight="1" x14ac:dyDescent="0.25"/>
    <row r="41" spans="2:9" ht="44.25" customHeight="1" x14ac:dyDescent="0.25"/>
    <row r="42" spans="2:9" ht="44.25" customHeight="1" x14ac:dyDescent="0.25"/>
    <row r="43" spans="2:9" ht="44.25" customHeight="1" x14ac:dyDescent="0.25">
      <c r="B43" s="6"/>
      <c r="C43" s="3"/>
      <c r="D43" s="3"/>
      <c r="E43" s="3"/>
      <c r="F43" s="4"/>
      <c r="G43" s="22"/>
      <c r="H43" s="14"/>
      <c r="I43" s="14"/>
    </row>
    <row r="44" spans="2:9" ht="44.25" customHeight="1" x14ac:dyDescent="0.25">
      <c r="B44" s="6"/>
      <c r="C44" s="3"/>
      <c r="D44" s="3"/>
      <c r="E44" s="3"/>
      <c r="F44" s="4"/>
      <c r="G44" s="22"/>
      <c r="H44" s="14"/>
      <c r="I44" s="14"/>
    </row>
    <row r="45" spans="2:9" ht="44.25" customHeight="1" x14ac:dyDescent="0.25">
      <c r="B45" s="6"/>
      <c r="C45" s="3"/>
      <c r="D45" s="3"/>
      <c r="E45" s="3"/>
      <c r="F45" s="4"/>
      <c r="G45" s="22"/>
      <c r="H45" s="14"/>
      <c r="I45" s="14"/>
    </row>
    <row r="46" spans="2:9" ht="44.25" customHeight="1" x14ac:dyDescent="0.25">
      <c r="B46" s="6"/>
      <c r="C46" s="3"/>
      <c r="D46" s="3"/>
      <c r="E46" s="3"/>
      <c r="F46" s="4"/>
      <c r="G46" s="22"/>
      <c r="H46" s="14"/>
      <c r="I46" s="14"/>
    </row>
    <row r="47" spans="2:9" ht="44.25" customHeight="1" x14ac:dyDescent="0.25">
      <c r="B47" s="6"/>
      <c r="C47" s="3"/>
      <c r="D47" s="3"/>
      <c r="E47" s="3"/>
      <c r="F47" s="4"/>
      <c r="G47" s="22"/>
      <c r="H47" s="14"/>
      <c r="I47" s="14"/>
    </row>
    <row r="48" spans="2:9" ht="16.5" customHeight="1" x14ac:dyDescent="0.25">
      <c r="B48" s="7"/>
      <c r="C48" s="2"/>
      <c r="D48" s="2"/>
      <c r="E48" s="2"/>
      <c r="F48" s="2"/>
      <c r="G48" s="11"/>
      <c r="H48" s="14"/>
      <c r="I48" s="14"/>
    </row>
    <row r="49" spans="2:9" ht="16.5" customHeight="1" x14ac:dyDescent="0.25">
      <c r="B49" s="7"/>
      <c r="C49" s="2"/>
      <c r="D49" s="2"/>
      <c r="E49" s="2"/>
      <c r="F49" s="2"/>
      <c r="G49" s="22"/>
      <c r="H49" s="14"/>
      <c r="I49" s="14"/>
    </row>
    <row r="50" spans="2:9" ht="15" customHeight="1" x14ac:dyDescent="0.25">
      <c r="B50" s="7"/>
      <c r="C50" s="2">
        <f>SUM(C5:C48)</f>
        <v>22</v>
      </c>
      <c r="D50" s="2">
        <f>SUM(D5:D48)</f>
        <v>22</v>
      </c>
      <c r="E50" s="2"/>
      <c r="F50" s="2"/>
      <c r="G50" s="11"/>
      <c r="H50" s="14"/>
      <c r="I50" s="14"/>
    </row>
  </sheetData>
  <mergeCells count="1">
    <mergeCell ref="G2:I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3EEF-1B4A-4E40-9EEA-346769CEF1CD}">
  <dimension ref="B1:I15"/>
  <sheetViews>
    <sheetView zoomScaleNormal="100" workbookViewId="0">
      <selection activeCell="F18" sqref="F18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13</v>
      </c>
    </row>
    <row r="2" spans="2:9" ht="13.5" customHeight="1" x14ac:dyDescent="0.25">
      <c r="B2" s="9" t="s">
        <v>0</v>
      </c>
      <c r="C2" s="9" t="s">
        <v>1</v>
      </c>
      <c r="D2" s="9" t="s">
        <v>2</v>
      </c>
      <c r="E2" s="9" t="s">
        <v>3</v>
      </c>
      <c r="F2" s="9" t="s">
        <v>5</v>
      </c>
      <c r="G2" s="34" t="s">
        <v>4</v>
      </c>
      <c r="H2" s="35"/>
      <c r="I2" s="36"/>
    </row>
    <row r="3" spans="2:9" ht="11.25" customHeight="1" x14ac:dyDescent="0.25">
      <c r="B3" s="10"/>
      <c r="C3" s="10"/>
      <c r="D3" s="10"/>
      <c r="E3" s="10"/>
      <c r="F3" s="10"/>
      <c r="G3" s="20" t="s">
        <v>7</v>
      </c>
      <c r="H3" s="14" t="s">
        <v>8</v>
      </c>
      <c r="I3" s="14" t="s">
        <v>9</v>
      </c>
    </row>
    <row r="4" spans="2:9" ht="44.25" customHeight="1" x14ac:dyDescent="0.25">
      <c r="B4" s="6" t="s">
        <v>79</v>
      </c>
      <c r="C4" s="3">
        <v>1</v>
      </c>
      <c r="D4" s="3"/>
      <c r="E4" s="3">
        <v>19</v>
      </c>
      <c r="F4" s="4">
        <v>43566</v>
      </c>
      <c r="G4" s="11"/>
      <c r="H4" s="14">
        <v>1</v>
      </c>
      <c r="I4" s="14"/>
    </row>
    <row r="5" spans="2:9" ht="44.25" customHeight="1" x14ac:dyDescent="0.25">
      <c r="B5" s="6" t="s">
        <v>80</v>
      </c>
      <c r="C5" s="3">
        <v>1</v>
      </c>
      <c r="D5" s="3"/>
      <c r="E5" s="3">
        <v>70</v>
      </c>
      <c r="F5" s="4">
        <v>43567</v>
      </c>
      <c r="G5" s="11"/>
      <c r="H5" s="14">
        <v>1</v>
      </c>
      <c r="I5" s="14"/>
    </row>
    <row r="6" spans="2:9" ht="44.25" customHeight="1" x14ac:dyDescent="0.25">
      <c r="B6" s="6" t="s">
        <v>81</v>
      </c>
      <c r="C6" s="3"/>
      <c r="D6" s="3">
        <v>1</v>
      </c>
      <c r="E6" s="3">
        <v>19</v>
      </c>
      <c r="F6" s="4">
        <v>43578</v>
      </c>
      <c r="G6" s="21"/>
      <c r="H6" s="14">
        <v>1</v>
      </c>
      <c r="I6" s="14"/>
    </row>
    <row r="7" spans="2:9" ht="44.25" customHeight="1" x14ac:dyDescent="0.25">
      <c r="B7" s="6" t="s">
        <v>82</v>
      </c>
      <c r="C7" s="3"/>
      <c r="D7" s="3">
        <v>1</v>
      </c>
      <c r="E7" s="3">
        <v>28</v>
      </c>
      <c r="F7" s="4">
        <v>43578</v>
      </c>
      <c r="G7" s="22">
        <v>1</v>
      </c>
      <c r="H7" s="14"/>
      <c r="I7" s="14"/>
    </row>
    <row r="8" spans="2:9" ht="44.25" customHeight="1" x14ac:dyDescent="0.25">
      <c r="B8" s="6" t="s">
        <v>83</v>
      </c>
      <c r="C8" s="3">
        <v>1</v>
      </c>
      <c r="D8" s="3"/>
      <c r="E8" s="3">
        <v>38</v>
      </c>
      <c r="F8" s="4">
        <v>43579</v>
      </c>
      <c r="G8" s="22">
        <v>1</v>
      </c>
      <c r="H8" s="14"/>
      <c r="I8" s="14"/>
    </row>
    <row r="9" spans="2:9" ht="44.25" customHeight="1" x14ac:dyDescent="0.25">
      <c r="B9" s="6" t="s">
        <v>38</v>
      </c>
      <c r="C9" s="3">
        <v>1</v>
      </c>
      <c r="D9" s="3"/>
      <c r="E9" s="3">
        <v>71</v>
      </c>
      <c r="F9" s="4">
        <v>43579</v>
      </c>
      <c r="G9" s="22">
        <v>1</v>
      </c>
      <c r="H9" s="14"/>
      <c r="I9" s="14"/>
    </row>
    <row r="10" spans="2:9" ht="44.25" customHeight="1" x14ac:dyDescent="0.25">
      <c r="B10" s="6" t="s">
        <v>84</v>
      </c>
      <c r="C10" s="3">
        <v>1</v>
      </c>
      <c r="D10" s="3"/>
      <c r="E10" s="3">
        <v>15</v>
      </c>
      <c r="F10" s="4">
        <v>43579</v>
      </c>
      <c r="G10" s="22"/>
      <c r="H10" s="14">
        <v>1</v>
      </c>
      <c r="I10" s="14"/>
    </row>
    <row r="11" spans="2:9" ht="44.25" customHeight="1" x14ac:dyDescent="0.25">
      <c r="B11" s="6" t="s">
        <v>85</v>
      </c>
      <c r="C11" s="3"/>
      <c r="D11" s="3">
        <v>1</v>
      </c>
      <c r="E11" s="3">
        <v>89</v>
      </c>
      <c r="F11" s="4">
        <v>43579</v>
      </c>
      <c r="G11" s="22">
        <v>1</v>
      </c>
      <c r="H11" s="14"/>
      <c r="I11" s="14"/>
    </row>
    <row r="12" spans="2:9" ht="44.25" customHeight="1" x14ac:dyDescent="0.25">
      <c r="B12" s="6" t="s">
        <v>86</v>
      </c>
      <c r="C12" s="3">
        <v>1</v>
      </c>
      <c r="D12" s="3"/>
      <c r="E12" s="3">
        <v>48</v>
      </c>
      <c r="F12" s="4">
        <v>43580</v>
      </c>
      <c r="G12" s="22"/>
      <c r="H12" s="14">
        <v>1</v>
      </c>
      <c r="I12" s="14"/>
    </row>
    <row r="13" spans="2:9" ht="44.25" customHeight="1" x14ac:dyDescent="0.25">
      <c r="B13" s="6" t="s">
        <v>87</v>
      </c>
      <c r="C13" s="3"/>
      <c r="D13" s="3">
        <v>1</v>
      </c>
      <c r="E13" s="3">
        <v>46</v>
      </c>
      <c r="F13" s="4">
        <v>43580</v>
      </c>
      <c r="G13" s="22"/>
      <c r="H13" s="14">
        <v>1</v>
      </c>
      <c r="I13" s="14"/>
    </row>
    <row r="14" spans="2:9" ht="44.25" customHeight="1" x14ac:dyDescent="0.25">
      <c r="B14" s="6" t="s">
        <v>29</v>
      </c>
      <c r="C14" s="3"/>
      <c r="D14" s="3">
        <v>1</v>
      </c>
      <c r="E14" s="3">
        <v>89</v>
      </c>
      <c r="F14" s="4">
        <v>43585</v>
      </c>
      <c r="G14" s="22">
        <v>1</v>
      </c>
      <c r="H14" s="14"/>
      <c r="I14" s="14"/>
    </row>
    <row r="15" spans="2:9" ht="15" customHeight="1" x14ac:dyDescent="0.25">
      <c r="B15" s="7"/>
      <c r="C15" s="2">
        <f>SUM(C4:C14)</f>
        <v>6</v>
      </c>
      <c r="D15" s="2">
        <f>SUM(D4:D14)</f>
        <v>5</v>
      </c>
      <c r="E15" s="2"/>
      <c r="F15" s="2"/>
      <c r="G15" s="2">
        <f t="shared" ref="E15:I15" si="0">SUM(G4:G14)</f>
        <v>5</v>
      </c>
      <c r="H15" s="2">
        <f t="shared" si="0"/>
        <v>6</v>
      </c>
      <c r="I15" s="2">
        <f t="shared" si="0"/>
        <v>0</v>
      </c>
    </row>
  </sheetData>
  <mergeCells count="1">
    <mergeCell ref="G2:I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9C642-5A9A-4338-8C27-65AB4909A9F5}">
  <dimension ref="B1:I19"/>
  <sheetViews>
    <sheetView zoomScaleNormal="100" workbookViewId="0">
      <selection activeCell="K9" sqref="K9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14</v>
      </c>
    </row>
    <row r="2" spans="2:9" ht="13.5" customHeight="1" x14ac:dyDescent="0.25">
      <c r="B2" s="9" t="s">
        <v>0</v>
      </c>
      <c r="C2" s="9" t="s">
        <v>1</v>
      </c>
      <c r="D2" s="9" t="s">
        <v>2</v>
      </c>
      <c r="E2" s="9" t="s">
        <v>3</v>
      </c>
      <c r="F2" s="9" t="s">
        <v>5</v>
      </c>
      <c r="G2" s="34" t="s">
        <v>4</v>
      </c>
      <c r="H2" s="35"/>
      <c r="I2" s="36"/>
    </row>
    <row r="3" spans="2:9" ht="11.25" customHeight="1" x14ac:dyDescent="0.25">
      <c r="B3" s="10"/>
      <c r="C3" s="10"/>
      <c r="D3" s="10"/>
      <c r="E3" s="10"/>
      <c r="F3" s="10"/>
      <c r="G3" s="20" t="s">
        <v>7</v>
      </c>
      <c r="H3" s="14" t="s">
        <v>8</v>
      </c>
      <c r="I3" s="14" t="s">
        <v>9</v>
      </c>
    </row>
    <row r="4" spans="2:9" ht="44.25" customHeight="1" x14ac:dyDescent="0.25">
      <c r="B4" s="6" t="s">
        <v>88</v>
      </c>
      <c r="C4" s="3"/>
      <c r="D4" s="3">
        <v>1</v>
      </c>
      <c r="E4" s="3">
        <v>95</v>
      </c>
      <c r="F4" s="4">
        <v>43587</v>
      </c>
      <c r="G4" s="11"/>
      <c r="H4" s="14">
        <v>1</v>
      </c>
      <c r="I4" s="14"/>
    </row>
    <row r="5" spans="2:9" ht="44.25" customHeight="1" x14ac:dyDescent="0.25">
      <c r="B5" s="6" t="s">
        <v>89</v>
      </c>
      <c r="C5" s="3"/>
      <c r="D5" s="3">
        <v>1</v>
      </c>
      <c r="E5" s="3">
        <v>95</v>
      </c>
      <c r="F5" s="4">
        <v>43588</v>
      </c>
      <c r="G5" s="11">
        <v>1</v>
      </c>
      <c r="H5" s="14"/>
      <c r="I5" s="14"/>
    </row>
    <row r="6" spans="2:9" ht="44.25" customHeight="1" x14ac:dyDescent="0.25">
      <c r="B6" s="6" t="s">
        <v>37</v>
      </c>
      <c r="C6" s="3">
        <v>1</v>
      </c>
      <c r="D6" s="3"/>
      <c r="E6" s="3">
        <v>43</v>
      </c>
      <c r="F6" s="4">
        <v>43588</v>
      </c>
      <c r="G6" s="11"/>
      <c r="H6" s="14"/>
      <c r="I6" s="14">
        <v>1</v>
      </c>
    </row>
    <row r="7" spans="2:9" ht="44.25" customHeight="1" x14ac:dyDescent="0.25">
      <c r="B7" s="6" t="s">
        <v>90</v>
      </c>
      <c r="C7" s="3">
        <v>1</v>
      </c>
      <c r="D7" s="3"/>
      <c r="E7" s="3">
        <v>52</v>
      </c>
      <c r="F7" s="4">
        <v>43591</v>
      </c>
      <c r="G7" s="11">
        <v>1</v>
      </c>
      <c r="H7" s="14"/>
      <c r="I7" s="14"/>
    </row>
    <row r="8" spans="2:9" ht="44.25" customHeight="1" x14ac:dyDescent="0.25">
      <c r="B8" s="6" t="s">
        <v>91</v>
      </c>
      <c r="C8" s="3">
        <v>1</v>
      </c>
      <c r="D8" s="3"/>
      <c r="E8" s="3">
        <v>29</v>
      </c>
      <c r="F8" s="4">
        <v>43591</v>
      </c>
      <c r="G8" s="11"/>
      <c r="H8" s="14">
        <v>1</v>
      </c>
      <c r="I8" s="14"/>
    </row>
    <row r="9" spans="2:9" ht="44.25" customHeight="1" x14ac:dyDescent="0.25">
      <c r="B9" s="6" t="s">
        <v>38</v>
      </c>
      <c r="C9" s="3">
        <v>1</v>
      </c>
      <c r="D9" s="3"/>
      <c r="E9" s="3">
        <v>78</v>
      </c>
      <c r="F9" s="4">
        <v>43591</v>
      </c>
      <c r="G9" s="11">
        <v>1</v>
      </c>
      <c r="H9" s="14"/>
      <c r="I9" s="14"/>
    </row>
    <row r="10" spans="2:9" ht="44.25" customHeight="1" x14ac:dyDescent="0.25">
      <c r="B10" s="6" t="s">
        <v>92</v>
      </c>
      <c r="C10" s="3"/>
      <c r="D10" s="3">
        <v>1</v>
      </c>
      <c r="E10" s="3">
        <v>5</v>
      </c>
      <c r="F10" s="4">
        <v>43592</v>
      </c>
      <c r="G10" s="11"/>
      <c r="H10" s="14">
        <v>1</v>
      </c>
      <c r="I10" s="14"/>
    </row>
    <row r="11" spans="2:9" ht="44.25" customHeight="1" x14ac:dyDescent="0.25">
      <c r="B11" s="6" t="s">
        <v>93</v>
      </c>
      <c r="C11" s="3">
        <v>1</v>
      </c>
      <c r="D11" s="3"/>
      <c r="E11" s="3">
        <v>80</v>
      </c>
      <c r="F11" s="4">
        <v>43594</v>
      </c>
      <c r="G11" s="11"/>
      <c r="H11" s="14">
        <v>1</v>
      </c>
      <c r="I11" s="14"/>
    </row>
    <row r="12" spans="2:9" ht="44.25" customHeight="1" x14ac:dyDescent="0.25">
      <c r="B12" s="6" t="s">
        <v>94</v>
      </c>
      <c r="C12" s="3"/>
      <c r="D12" s="3">
        <v>1</v>
      </c>
      <c r="E12" s="3">
        <v>71</v>
      </c>
      <c r="F12" s="4">
        <v>43594</v>
      </c>
      <c r="G12" s="17"/>
      <c r="H12" s="14">
        <v>1</v>
      </c>
      <c r="I12" s="14"/>
    </row>
    <row r="13" spans="2:9" ht="44.25" customHeight="1" x14ac:dyDescent="0.25">
      <c r="B13" s="6" t="s">
        <v>95</v>
      </c>
      <c r="C13" s="3">
        <v>1</v>
      </c>
      <c r="D13" s="3"/>
      <c r="E13" s="3">
        <v>29</v>
      </c>
      <c r="F13" s="4">
        <v>43597</v>
      </c>
      <c r="G13" s="11"/>
      <c r="H13" s="14"/>
      <c r="I13" s="14">
        <v>1</v>
      </c>
    </row>
    <row r="14" spans="2:9" ht="44.25" customHeight="1" x14ac:dyDescent="0.25">
      <c r="B14" s="6" t="s">
        <v>96</v>
      </c>
      <c r="C14" s="3">
        <v>1</v>
      </c>
      <c r="D14" s="3"/>
      <c r="E14" s="3">
        <v>38</v>
      </c>
      <c r="F14" s="4">
        <v>43598</v>
      </c>
      <c r="G14" s="11"/>
      <c r="H14" s="14"/>
      <c r="I14" s="14">
        <v>1</v>
      </c>
    </row>
    <row r="15" spans="2:9" ht="44.25" customHeight="1" x14ac:dyDescent="0.25">
      <c r="B15" s="6" t="s">
        <v>97</v>
      </c>
      <c r="C15" s="3">
        <v>1</v>
      </c>
      <c r="D15" s="3"/>
      <c r="E15" s="3">
        <v>79</v>
      </c>
      <c r="F15" s="4">
        <v>43605</v>
      </c>
      <c r="G15" s="11">
        <v>1</v>
      </c>
      <c r="H15" s="14"/>
      <c r="I15" s="14"/>
    </row>
    <row r="16" spans="2:9" ht="44.25" customHeight="1" x14ac:dyDescent="0.25">
      <c r="B16" s="6" t="s">
        <v>98</v>
      </c>
      <c r="C16" s="3">
        <v>1</v>
      </c>
      <c r="D16" s="3"/>
      <c r="E16" s="3">
        <v>46</v>
      </c>
      <c r="F16" s="4">
        <v>43605</v>
      </c>
      <c r="G16" s="11"/>
      <c r="H16" s="14">
        <v>1</v>
      </c>
      <c r="I16" s="14"/>
    </row>
    <row r="17" spans="2:9" ht="44.25" customHeight="1" x14ac:dyDescent="0.25">
      <c r="B17" s="6" t="s">
        <v>99</v>
      </c>
      <c r="C17" s="3">
        <v>1</v>
      </c>
      <c r="D17" s="3"/>
      <c r="E17" s="3">
        <v>42</v>
      </c>
      <c r="F17" s="4">
        <v>43614</v>
      </c>
      <c r="G17" s="16"/>
      <c r="H17" s="14">
        <v>1</v>
      </c>
      <c r="I17" s="14"/>
    </row>
    <row r="18" spans="2:9" ht="44.25" customHeight="1" x14ac:dyDescent="0.25">
      <c r="B18" s="6" t="s">
        <v>100</v>
      </c>
      <c r="C18" s="3">
        <v>1</v>
      </c>
      <c r="D18" s="3"/>
      <c r="E18" s="3">
        <v>77</v>
      </c>
      <c r="F18" s="4">
        <v>43615</v>
      </c>
      <c r="G18" s="16"/>
      <c r="H18" s="14"/>
      <c r="I18" s="14">
        <v>1</v>
      </c>
    </row>
    <row r="19" spans="2:9" ht="15" customHeight="1" x14ac:dyDescent="0.25">
      <c r="B19" s="7"/>
      <c r="C19" s="2">
        <f>SUM(C4:C18)</f>
        <v>11</v>
      </c>
      <c r="D19" s="2">
        <f>SUM(D4:D18)</f>
        <v>4</v>
      </c>
      <c r="E19" s="2"/>
      <c r="F19" s="2"/>
      <c r="G19" s="2">
        <f t="shared" ref="E19:I19" si="0">SUM(G4:G18)</f>
        <v>4</v>
      </c>
      <c r="H19" s="2">
        <f t="shared" si="0"/>
        <v>7</v>
      </c>
      <c r="I19" s="2">
        <f t="shared" si="0"/>
        <v>4</v>
      </c>
    </row>
  </sheetData>
  <mergeCells count="1">
    <mergeCell ref="G2:I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545E-4174-4487-91B3-0F3CB68930BC}">
  <dimension ref="B1:I10"/>
  <sheetViews>
    <sheetView zoomScaleNormal="100" workbookViewId="0">
      <selection activeCell="G14" sqref="G14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15</v>
      </c>
    </row>
    <row r="2" spans="2:9" ht="13.5" customHeight="1" x14ac:dyDescent="0.25">
      <c r="B2" s="9" t="s">
        <v>0</v>
      </c>
      <c r="C2" s="9" t="s">
        <v>1</v>
      </c>
      <c r="D2" s="9" t="s">
        <v>2</v>
      </c>
      <c r="E2" s="9" t="s">
        <v>3</v>
      </c>
      <c r="F2" s="9" t="s">
        <v>5</v>
      </c>
      <c r="G2" s="34" t="s">
        <v>4</v>
      </c>
      <c r="H2" s="35"/>
      <c r="I2" s="36"/>
    </row>
    <row r="3" spans="2:9" ht="11.25" customHeight="1" x14ac:dyDescent="0.25">
      <c r="B3" s="10"/>
      <c r="C3" s="10"/>
      <c r="D3" s="10"/>
      <c r="E3" s="10"/>
      <c r="F3" s="10"/>
      <c r="G3" s="20" t="s">
        <v>7</v>
      </c>
      <c r="H3" s="14" t="s">
        <v>8</v>
      </c>
      <c r="I3" s="14" t="s">
        <v>9</v>
      </c>
    </row>
    <row r="4" spans="2:9" ht="44.25" customHeight="1" x14ac:dyDescent="0.25">
      <c r="B4" s="6" t="s">
        <v>101</v>
      </c>
      <c r="C4" s="3">
        <v>1</v>
      </c>
      <c r="D4" s="3"/>
      <c r="E4" s="3">
        <v>40</v>
      </c>
      <c r="F4" s="4">
        <v>43621</v>
      </c>
      <c r="G4" s="11"/>
      <c r="H4" s="14">
        <v>1</v>
      </c>
      <c r="I4" s="14"/>
    </row>
    <row r="5" spans="2:9" ht="44.25" customHeight="1" x14ac:dyDescent="0.25">
      <c r="B5" s="6" t="s">
        <v>102</v>
      </c>
      <c r="C5" s="3"/>
      <c r="D5" s="3">
        <v>1</v>
      </c>
      <c r="E5" s="3">
        <v>59</v>
      </c>
      <c r="F5" s="4">
        <v>43630</v>
      </c>
      <c r="G5" s="11"/>
      <c r="H5" s="14">
        <v>1</v>
      </c>
      <c r="I5" s="14"/>
    </row>
    <row r="6" spans="2:9" ht="44.25" customHeight="1" x14ac:dyDescent="0.25">
      <c r="B6" s="6" t="s">
        <v>103</v>
      </c>
      <c r="C6" s="3">
        <v>1</v>
      </c>
      <c r="D6" s="3"/>
      <c r="E6" s="3">
        <v>76</v>
      </c>
      <c r="F6" s="4">
        <v>43634</v>
      </c>
      <c r="G6" s="11"/>
      <c r="H6" s="14">
        <v>1</v>
      </c>
      <c r="I6" s="14"/>
    </row>
    <row r="7" spans="2:9" ht="44.25" customHeight="1" x14ac:dyDescent="0.25">
      <c r="B7" s="6" t="s">
        <v>104</v>
      </c>
      <c r="C7" s="3"/>
      <c r="D7" s="3">
        <v>1</v>
      </c>
      <c r="E7" s="3">
        <v>29</v>
      </c>
      <c r="F7" s="4">
        <v>43640</v>
      </c>
      <c r="G7" s="11">
        <v>1</v>
      </c>
      <c r="H7" s="14"/>
      <c r="I7" s="14"/>
    </row>
    <row r="8" spans="2:9" ht="44.25" customHeight="1" x14ac:dyDescent="0.25">
      <c r="B8" s="6" t="s">
        <v>64</v>
      </c>
      <c r="C8" s="3">
        <v>1</v>
      </c>
      <c r="D8" s="3"/>
      <c r="E8" s="3">
        <v>78</v>
      </c>
      <c r="F8" s="4">
        <v>43641</v>
      </c>
      <c r="G8" s="11">
        <v>1</v>
      </c>
      <c r="H8" s="14"/>
      <c r="I8" s="14"/>
    </row>
    <row r="9" spans="2:9" ht="44.25" customHeight="1" x14ac:dyDescent="0.25">
      <c r="B9" s="6" t="s">
        <v>24</v>
      </c>
      <c r="C9" s="3"/>
      <c r="D9" s="3">
        <v>1</v>
      </c>
      <c r="E9" s="3">
        <v>80</v>
      </c>
      <c r="F9" s="4">
        <v>43642</v>
      </c>
      <c r="G9" s="11">
        <v>1</v>
      </c>
      <c r="H9" s="14"/>
      <c r="I9" s="14"/>
    </row>
    <row r="10" spans="2:9" ht="15" customHeight="1" x14ac:dyDescent="0.25">
      <c r="B10" s="7"/>
      <c r="C10" s="2">
        <f>SUM(C4:C9)</f>
        <v>3</v>
      </c>
      <c r="D10" s="2">
        <f>SUM(D4:D9)</f>
        <v>3</v>
      </c>
      <c r="E10" s="2"/>
      <c r="F10" s="2"/>
      <c r="G10" s="2">
        <f t="shared" ref="E10:I10" si="0">SUM(G4:G9)</f>
        <v>3</v>
      </c>
      <c r="H10" s="2">
        <f t="shared" si="0"/>
        <v>3</v>
      </c>
      <c r="I10" s="2">
        <f t="shared" si="0"/>
        <v>0</v>
      </c>
    </row>
  </sheetData>
  <mergeCells count="1">
    <mergeCell ref="G2:I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133A-B8EB-44D8-A9FE-9F9A1F5BB11A}">
  <dimension ref="B1:I26"/>
  <sheetViews>
    <sheetView zoomScaleNormal="100" workbookViewId="0">
      <selection activeCell="L6" sqref="L6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16</v>
      </c>
    </row>
    <row r="2" spans="2:9" ht="13.5" customHeight="1" x14ac:dyDescent="0.25">
      <c r="B2" s="9" t="s">
        <v>0</v>
      </c>
      <c r="C2" s="9" t="s">
        <v>1</v>
      </c>
      <c r="D2" s="9" t="s">
        <v>2</v>
      </c>
      <c r="E2" s="9" t="s">
        <v>3</v>
      </c>
      <c r="F2" s="9" t="s">
        <v>5</v>
      </c>
      <c r="G2" s="34" t="s">
        <v>4</v>
      </c>
      <c r="H2" s="35"/>
      <c r="I2" s="36"/>
    </row>
    <row r="3" spans="2:9" ht="11.25" customHeight="1" x14ac:dyDescent="0.25">
      <c r="B3" s="10"/>
      <c r="C3" s="10"/>
      <c r="D3" s="10"/>
      <c r="E3" s="10"/>
      <c r="F3" s="10"/>
      <c r="G3" s="20" t="s">
        <v>7</v>
      </c>
      <c r="H3" s="14" t="s">
        <v>8</v>
      </c>
      <c r="I3" s="14" t="s">
        <v>9</v>
      </c>
    </row>
    <row r="4" spans="2:9" ht="44.25" customHeight="1" x14ac:dyDescent="0.25">
      <c r="B4" s="6" t="s">
        <v>105</v>
      </c>
      <c r="C4" s="3">
        <v>1</v>
      </c>
      <c r="D4" s="3"/>
      <c r="E4" s="3">
        <v>82</v>
      </c>
      <c r="F4" s="4">
        <v>43647</v>
      </c>
      <c r="G4" s="11">
        <v>1</v>
      </c>
      <c r="H4" s="14"/>
      <c r="I4" s="14"/>
    </row>
    <row r="5" spans="2:9" ht="44.25" customHeight="1" x14ac:dyDescent="0.25">
      <c r="B5" s="6" t="s">
        <v>106</v>
      </c>
      <c r="C5" s="3"/>
      <c r="D5" s="3">
        <v>1</v>
      </c>
      <c r="E5" s="3">
        <v>82</v>
      </c>
      <c r="F5" s="4">
        <v>43647</v>
      </c>
      <c r="G5" s="11">
        <v>1</v>
      </c>
      <c r="H5" s="14"/>
      <c r="I5" s="14"/>
    </row>
    <row r="6" spans="2:9" ht="44.25" customHeight="1" x14ac:dyDescent="0.25">
      <c r="B6" s="6" t="s">
        <v>24</v>
      </c>
      <c r="C6" s="3"/>
      <c r="D6" s="3">
        <v>1</v>
      </c>
      <c r="E6" s="3">
        <v>80</v>
      </c>
      <c r="F6" s="4">
        <v>2</v>
      </c>
      <c r="G6" s="11">
        <v>1</v>
      </c>
      <c r="H6" s="14"/>
      <c r="I6" s="14"/>
    </row>
    <row r="7" spans="2:9" ht="44.25" customHeight="1" x14ac:dyDescent="0.25">
      <c r="B7" s="6" t="s">
        <v>107</v>
      </c>
      <c r="C7" s="3">
        <v>1</v>
      </c>
      <c r="D7" s="3"/>
      <c r="E7" s="29">
        <v>84</v>
      </c>
      <c r="F7" s="4">
        <v>43649</v>
      </c>
      <c r="G7" s="11"/>
      <c r="H7" s="14">
        <v>1</v>
      </c>
      <c r="I7" s="14"/>
    </row>
    <row r="8" spans="2:9" ht="44.25" customHeight="1" x14ac:dyDescent="0.25">
      <c r="B8" s="6" t="s">
        <v>108</v>
      </c>
      <c r="C8" s="3">
        <v>1</v>
      </c>
      <c r="D8" s="3"/>
      <c r="E8" s="29">
        <v>58</v>
      </c>
      <c r="F8" s="4">
        <v>43649</v>
      </c>
      <c r="G8" s="11">
        <v>1</v>
      </c>
      <c r="H8" s="14"/>
      <c r="I8" s="14"/>
    </row>
    <row r="9" spans="2:9" ht="44.25" customHeight="1" x14ac:dyDescent="0.25">
      <c r="B9" s="6" t="s">
        <v>109</v>
      </c>
      <c r="C9" s="3"/>
      <c r="D9" s="3">
        <v>1</v>
      </c>
      <c r="E9" s="29">
        <v>22</v>
      </c>
      <c r="F9" s="4">
        <v>43651</v>
      </c>
      <c r="G9" s="11"/>
      <c r="H9" s="14">
        <v>1</v>
      </c>
      <c r="I9" s="14"/>
    </row>
    <row r="10" spans="2:9" ht="44.25" customHeight="1" x14ac:dyDescent="0.25">
      <c r="B10" s="6" t="s">
        <v>110</v>
      </c>
      <c r="C10" s="3"/>
      <c r="D10" s="3">
        <v>1</v>
      </c>
      <c r="E10" s="29">
        <v>89</v>
      </c>
      <c r="F10" s="4">
        <v>43654</v>
      </c>
      <c r="G10" s="11">
        <v>1</v>
      </c>
      <c r="H10" s="14"/>
      <c r="I10" s="14"/>
    </row>
    <row r="11" spans="2:9" ht="44.25" customHeight="1" x14ac:dyDescent="0.25">
      <c r="B11" s="6" t="s">
        <v>111</v>
      </c>
      <c r="C11" s="3">
        <v>1</v>
      </c>
      <c r="D11" s="3"/>
      <c r="E11" s="29" t="s">
        <v>112</v>
      </c>
      <c r="F11" s="4">
        <v>43655</v>
      </c>
      <c r="G11" s="11">
        <v>1</v>
      </c>
      <c r="H11" s="14"/>
      <c r="I11" s="14"/>
    </row>
    <row r="12" spans="2:9" ht="44.25" customHeight="1" x14ac:dyDescent="0.25">
      <c r="B12" s="6" t="s">
        <v>113</v>
      </c>
      <c r="C12" s="3"/>
      <c r="D12" s="3">
        <v>1</v>
      </c>
      <c r="E12" s="29">
        <v>92</v>
      </c>
      <c r="F12" s="4">
        <v>43656</v>
      </c>
      <c r="G12" s="11"/>
      <c r="H12" s="14">
        <v>1</v>
      </c>
      <c r="I12" s="14"/>
    </row>
    <row r="13" spans="2:9" ht="44.25" customHeight="1" x14ac:dyDescent="0.25">
      <c r="B13" s="6" t="s">
        <v>114</v>
      </c>
      <c r="C13" s="3">
        <v>1</v>
      </c>
      <c r="D13" s="3"/>
      <c r="E13" s="29">
        <v>69</v>
      </c>
      <c r="F13" s="4">
        <v>43657</v>
      </c>
      <c r="G13" s="11">
        <v>1</v>
      </c>
      <c r="H13" s="14"/>
      <c r="I13" s="14"/>
    </row>
    <row r="14" spans="2:9" ht="44.25" customHeight="1" x14ac:dyDescent="0.25">
      <c r="B14" s="6" t="s">
        <v>115</v>
      </c>
      <c r="C14" s="3"/>
      <c r="D14" s="3">
        <v>1</v>
      </c>
      <c r="E14" s="29">
        <v>25</v>
      </c>
      <c r="F14" s="4">
        <v>43657</v>
      </c>
      <c r="G14" s="11"/>
      <c r="H14" s="14"/>
      <c r="I14" s="14">
        <v>1</v>
      </c>
    </row>
    <row r="15" spans="2:9" ht="44.25" customHeight="1" x14ac:dyDescent="0.25">
      <c r="B15" s="6" t="s">
        <v>27</v>
      </c>
      <c r="C15" s="3">
        <v>1</v>
      </c>
      <c r="D15" s="3"/>
      <c r="E15" s="29">
        <v>67</v>
      </c>
      <c r="F15" s="4">
        <v>43661</v>
      </c>
      <c r="G15" s="11"/>
      <c r="H15" s="14"/>
      <c r="I15" s="14">
        <v>1</v>
      </c>
    </row>
    <row r="16" spans="2:9" ht="44.25" customHeight="1" x14ac:dyDescent="0.25">
      <c r="B16" s="6" t="s">
        <v>116</v>
      </c>
      <c r="C16" s="3"/>
      <c r="D16" s="3">
        <v>1</v>
      </c>
      <c r="E16" s="29">
        <v>79</v>
      </c>
      <c r="F16" s="4">
        <v>43661</v>
      </c>
      <c r="G16" s="11"/>
      <c r="H16" s="14">
        <v>1</v>
      </c>
      <c r="I16" s="14"/>
    </row>
    <row r="17" spans="2:9" ht="44.25" customHeight="1" x14ac:dyDescent="0.25">
      <c r="B17" s="6" t="s">
        <v>117</v>
      </c>
      <c r="C17" s="3">
        <v>1</v>
      </c>
      <c r="D17" s="3"/>
      <c r="E17" s="29">
        <v>22</v>
      </c>
      <c r="F17" s="4">
        <v>43663</v>
      </c>
      <c r="G17" s="18">
        <v>1</v>
      </c>
      <c r="H17" s="14"/>
      <c r="I17" s="14"/>
    </row>
    <row r="18" spans="2:9" ht="44.25" customHeight="1" x14ac:dyDescent="0.25">
      <c r="B18" s="6" t="s">
        <v>118</v>
      </c>
      <c r="C18" s="3">
        <v>1</v>
      </c>
      <c r="D18" s="3"/>
      <c r="E18" s="29">
        <v>86</v>
      </c>
      <c r="F18" s="4">
        <v>43664</v>
      </c>
      <c r="G18" s="18"/>
      <c r="H18" s="14">
        <v>1</v>
      </c>
      <c r="I18" s="14"/>
    </row>
    <row r="19" spans="2:9" ht="44.25" customHeight="1" x14ac:dyDescent="0.25">
      <c r="B19" s="6" t="s">
        <v>119</v>
      </c>
      <c r="C19" s="3">
        <v>1</v>
      </c>
      <c r="D19" s="3"/>
      <c r="E19" s="29">
        <v>74</v>
      </c>
      <c r="F19" s="4">
        <v>43668</v>
      </c>
      <c r="G19" s="18"/>
      <c r="H19" s="14">
        <v>1</v>
      </c>
      <c r="I19" s="14"/>
    </row>
    <row r="20" spans="2:9" ht="44.25" customHeight="1" x14ac:dyDescent="0.25">
      <c r="B20" s="6" t="s">
        <v>120</v>
      </c>
      <c r="C20" s="3"/>
      <c r="D20" s="3">
        <v>1</v>
      </c>
      <c r="E20" s="29">
        <v>37</v>
      </c>
      <c r="F20" s="4">
        <v>43668</v>
      </c>
      <c r="G20" s="18">
        <v>1</v>
      </c>
      <c r="H20" s="14"/>
      <c r="I20" s="14"/>
    </row>
    <row r="21" spans="2:9" ht="44.25" customHeight="1" x14ac:dyDescent="0.25">
      <c r="B21" s="6" t="s">
        <v>121</v>
      </c>
      <c r="C21" s="3"/>
      <c r="D21" s="3">
        <v>1</v>
      </c>
      <c r="E21" s="29">
        <v>80</v>
      </c>
      <c r="F21" s="4">
        <v>43671</v>
      </c>
      <c r="G21" s="18">
        <v>1</v>
      </c>
      <c r="H21" s="14"/>
      <c r="I21" s="14"/>
    </row>
    <row r="22" spans="2:9" ht="44.25" customHeight="1" x14ac:dyDescent="0.25">
      <c r="B22" s="6" t="s">
        <v>122</v>
      </c>
      <c r="C22" s="3"/>
      <c r="D22" s="3">
        <v>1</v>
      </c>
      <c r="E22" s="29">
        <v>3</v>
      </c>
      <c r="F22" s="4">
        <v>43671</v>
      </c>
      <c r="G22" s="18"/>
      <c r="H22" s="14">
        <v>1</v>
      </c>
      <c r="I22" s="14"/>
    </row>
    <row r="23" spans="2:9" ht="44.25" customHeight="1" x14ac:dyDescent="0.25">
      <c r="B23" s="6" t="s">
        <v>123</v>
      </c>
      <c r="C23" s="3"/>
      <c r="D23" s="3">
        <v>1</v>
      </c>
      <c r="E23" s="29">
        <v>59</v>
      </c>
      <c r="F23" s="4">
        <v>43672</v>
      </c>
      <c r="G23" s="18"/>
      <c r="H23" s="14">
        <v>1</v>
      </c>
      <c r="I23" s="14"/>
    </row>
    <row r="24" spans="2:9" ht="44.25" customHeight="1" x14ac:dyDescent="0.25">
      <c r="B24" s="6" t="s">
        <v>124</v>
      </c>
      <c r="C24" s="3">
        <v>1</v>
      </c>
      <c r="D24" s="3"/>
      <c r="E24" s="29">
        <v>75</v>
      </c>
      <c r="F24" s="4">
        <v>43677</v>
      </c>
      <c r="G24" s="18"/>
      <c r="H24" s="14"/>
      <c r="I24" s="14">
        <v>1</v>
      </c>
    </row>
    <row r="25" spans="2:9" ht="44.25" customHeight="1" x14ac:dyDescent="0.25">
      <c r="B25" s="6" t="s">
        <v>125</v>
      </c>
      <c r="C25" s="3"/>
      <c r="D25" s="3">
        <v>1</v>
      </c>
      <c r="E25" s="29">
        <v>60</v>
      </c>
      <c r="F25" s="4">
        <v>43677</v>
      </c>
      <c r="G25" s="18"/>
      <c r="H25" s="14">
        <v>1</v>
      </c>
      <c r="I25" s="14"/>
    </row>
    <row r="26" spans="2:9" ht="15" customHeight="1" x14ac:dyDescent="0.25">
      <c r="B26" s="7"/>
      <c r="C26" s="2">
        <f>SUM(C4:C25)</f>
        <v>10</v>
      </c>
      <c r="D26" s="2">
        <f>SUM(D4:D25)</f>
        <v>12</v>
      </c>
      <c r="E26" s="2"/>
      <c r="F26" s="2"/>
      <c r="G26" s="2">
        <f t="shared" ref="E26:I26" si="0">SUM(G4:G25)</f>
        <v>10</v>
      </c>
      <c r="H26" s="2">
        <f t="shared" si="0"/>
        <v>9</v>
      </c>
      <c r="I26" s="2">
        <f t="shared" si="0"/>
        <v>3</v>
      </c>
    </row>
  </sheetData>
  <mergeCells count="1">
    <mergeCell ref="G2:I2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A51B9-D045-4605-BDAA-EFA4528A5651}">
  <dimension ref="B1:I13"/>
  <sheetViews>
    <sheetView zoomScaleNormal="100" workbookViewId="0">
      <selection activeCell="F17" sqref="F17:F18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6</v>
      </c>
    </row>
    <row r="2" spans="2:9" ht="13.5" customHeight="1" x14ac:dyDescent="0.25">
      <c r="B2" s="9" t="s">
        <v>0</v>
      </c>
      <c r="C2" s="9" t="s">
        <v>1</v>
      </c>
      <c r="D2" s="9" t="s">
        <v>2</v>
      </c>
      <c r="E2" s="9" t="s">
        <v>3</v>
      </c>
      <c r="F2" s="9" t="s">
        <v>5</v>
      </c>
      <c r="G2" s="34" t="s">
        <v>4</v>
      </c>
      <c r="H2" s="35"/>
      <c r="I2" s="36"/>
    </row>
    <row r="3" spans="2:9" ht="11.25" customHeight="1" x14ac:dyDescent="0.25">
      <c r="B3"/>
      <c r="C3" s="10"/>
      <c r="D3" s="10"/>
      <c r="E3" s="10"/>
      <c r="F3" s="10"/>
      <c r="G3" s="20" t="s">
        <v>7</v>
      </c>
      <c r="H3" s="14" t="s">
        <v>8</v>
      </c>
      <c r="I3" s="14" t="s">
        <v>9</v>
      </c>
    </row>
    <row r="4" spans="2:9" ht="44.25" customHeight="1" x14ac:dyDescent="0.25">
      <c r="B4" s="6" t="s">
        <v>126</v>
      </c>
      <c r="C4" s="3">
        <v>1</v>
      </c>
      <c r="D4" s="3"/>
      <c r="E4" s="3">
        <v>97</v>
      </c>
      <c r="F4" s="4">
        <v>43684</v>
      </c>
      <c r="G4" s="18"/>
      <c r="H4" s="14">
        <v>1</v>
      </c>
      <c r="I4" s="14"/>
    </row>
    <row r="5" spans="2:9" ht="44.25" customHeight="1" x14ac:dyDescent="0.25">
      <c r="B5" s="6" t="s">
        <v>127</v>
      </c>
      <c r="C5" s="3"/>
      <c r="D5" s="3">
        <v>1</v>
      </c>
      <c r="E5" s="3">
        <v>76</v>
      </c>
      <c r="F5" s="4">
        <v>43686</v>
      </c>
      <c r="G5" s="18"/>
      <c r="H5" s="14">
        <v>1</v>
      </c>
      <c r="I5" s="14"/>
    </row>
    <row r="6" spans="2:9" ht="44.25" customHeight="1" x14ac:dyDescent="0.25">
      <c r="B6" s="6" t="s">
        <v>128</v>
      </c>
      <c r="C6" s="3">
        <v>1</v>
      </c>
      <c r="D6" s="3"/>
      <c r="E6" s="3">
        <v>77</v>
      </c>
      <c r="F6" s="4">
        <v>43689</v>
      </c>
      <c r="G6" s="18"/>
      <c r="H6" s="14">
        <v>1</v>
      </c>
      <c r="I6" s="14"/>
    </row>
    <row r="7" spans="2:9" ht="44.25" customHeight="1" x14ac:dyDescent="0.25">
      <c r="B7" s="6" t="s">
        <v>129</v>
      </c>
      <c r="C7" s="3">
        <v>1</v>
      </c>
      <c r="D7" s="3"/>
      <c r="E7" s="3">
        <v>69</v>
      </c>
      <c r="F7" s="4">
        <v>43697</v>
      </c>
      <c r="G7" s="18">
        <v>1</v>
      </c>
      <c r="H7" s="14"/>
      <c r="I7" s="14"/>
    </row>
    <row r="8" spans="2:9" ht="44.25" customHeight="1" x14ac:dyDescent="0.25">
      <c r="B8" s="6" t="s">
        <v>29</v>
      </c>
      <c r="C8" s="3"/>
      <c r="D8" s="3">
        <v>1</v>
      </c>
      <c r="E8" s="3">
        <v>93</v>
      </c>
      <c r="F8" s="4">
        <v>43698</v>
      </c>
      <c r="G8" s="18">
        <v>1</v>
      </c>
      <c r="H8" s="14"/>
      <c r="I8" s="14"/>
    </row>
    <row r="9" spans="2:9" ht="44.25" customHeight="1" x14ac:dyDescent="0.25">
      <c r="B9" s="6" t="s">
        <v>122</v>
      </c>
      <c r="C9" s="3">
        <v>1</v>
      </c>
      <c r="D9" s="3"/>
      <c r="E9" s="3">
        <v>47</v>
      </c>
      <c r="F9" s="4">
        <v>43699</v>
      </c>
      <c r="G9" s="18">
        <v>1</v>
      </c>
      <c r="H9" s="14"/>
      <c r="I9" s="14"/>
    </row>
    <row r="10" spans="2:9" ht="44.25" customHeight="1" x14ac:dyDescent="0.25">
      <c r="B10" s="6" t="s">
        <v>38</v>
      </c>
      <c r="C10" s="3">
        <v>1</v>
      </c>
      <c r="D10" s="3"/>
      <c r="E10" s="3">
        <v>89</v>
      </c>
      <c r="F10" s="4">
        <v>43703</v>
      </c>
      <c r="G10" s="18">
        <v>1</v>
      </c>
      <c r="H10" s="14"/>
      <c r="I10" s="14"/>
    </row>
    <row r="11" spans="2:9" ht="44.25" customHeight="1" x14ac:dyDescent="0.25">
      <c r="B11" s="6" t="s">
        <v>130</v>
      </c>
      <c r="C11" s="3"/>
      <c r="D11" s="3">
        <v>1</v>
      </c>
      <c r="E11" s="3">
        <v>99</v>
      </c>
      <c r="F11" s="4">
        <v>43703</v>
      </c>
      <c r="G11" s="18">
        <v>1</v>
      </c>
      <c r="H11" s="14"/>
      <c r="I11" s="14"/>
    </row>
    <row r="12" spans="2:9" ht="44.25" customHeight="1" x14ac:dyDescent="0.25">
      <c r="B12" s="6" t="s">
        <v>131</v>
      </c>
      <c r="C12" s="3">
        <v>1</v>
      </c>
      <c r="D12" s="3"/>
      <c r="E12" s="3">
        <v>86</v>
      </c>
      <c r="F12" s="4">
        <v>43703</v>
      </c>
      <c r="G12" s="18">
        <v>1</v>
      </c>
      <c r="H12" s="14"/>
      <c r="I12" s="14"/>
    </row>
    <row r="13" spans="2:9" ht="15" customHeight="1" x14ac:dyDescent="0.25">
      <c r="B13" s="7"/>
      <c r="C13" s="2">
        <f>SUM(C4:C12)</f>
        <v>6</v>
      </c>
      <c r="D13" s="2">
        <f>SUM(D4:D12)</f>
        <v>3</v>
      </c>
      <c r="E13" s="2"/>
      <c r="F13" s="2"/>
      <c r="G13" s="2">
        <f t="shared" ref="E13:I13" si="0">SUM(G4:G12)</f>
        <v>6</v>
      </c>
      <c r="H13" s="2">
        <f t="shared" si="0"/>
        <v>3</v>
      </c>
      <c r="I13" s="2">
        <f t="shared" si="0"/>
        <v>0</v>
      </c>
    </row>
  </sheetData>
  <mergeCells count="1">
    <mergeCell ref="G2:I2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B098F-E73E-46D2-BCB8-1BF2D94A0737}">
  <dimension ref="B1:I30"/>
  <sheetViews>
    <sheetView zoomScaleNormal="100" workbookViewId="0">
      <selection activeCell="B35" sqref="B35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17</v>
      </c>
    </row>
    <row r="2" spans="2:9" ht="13.5" customHeight="1" x14ac:dyDescent="0.25">
      <c r="B2" s="38" t="s">
        <v>0</v>
      </c>
      <c r="C2" s="38" t="s">
        <v>1</v>
      </c>
      <c r="D2" s="38" t="s">
        <v>2</v>
      </c>
      <c r="E2" s="38" t="s">
        <v>3</v>
      </c>
      <c r="F2" s="39" t="s">
        <v>5</v>
      </c>
      <c r="G2" s="37" t="s">
        <v>4</v>
      </c>
      <c r="H2" s="37"/>
      <c r="I2" s="37"/>
    </row>
    <row r="3" spans="2:9" ht="11.25" customHeight="1" x14ac:dyDescent="0.25">
      <c r="B3" s="38"/>
      <c r="C3" s="38"/>
      <c r="D3" s="38"/>
      <c r="E3" s="38"/>
      <c r="F3" s="40"/>
      <c r="G3" s="11" t="s">
        <v>7</v>
      </c>
      <c r="H3" s="14" t="s">
        <v>8</v>
      </c>
      <c r="I3" s="14" t="s">
        <v>9</v>
      </c>
    </row>
    <row r="4" spans="2:9" ht="44.25" customHeight="1" x14ac:dyDescent="0.25">
      <c r="B4" s="6" t="s">
        <v>132</v>
      </c>
      <c r="C4" s="3">
        <v>1</v>
      </c>
      <c r="D4" s="3"/>
      <c r="E4" s="3">
        <v>97</v>
      </c>
      <c r="F4" s="4">
        <v>43710</v>
      </c>
      <c r="G4" s="11">
        <v>1</v>
      </c>
      <c r="H4" s="14"/>
      <c r="I4" s="14"/>
    </row>
    <row r="5" spans="2:9" ht="44.25" customHeight="1" x14ac:dyDescent="0.25">
      <c r="B5" s="6" t="s">
        <v>133</v>
      </c>
      <c r="C5" s="3"/>
      <c r="D5" s="3">
        <v>1</v>
      </c>
      <c r="E5" s="3">
        <v>67</v>
      </c>
      <c r="F5" s="4">
        <v>43710</v>
      </c>
      <c r="G5" s="11"/>
      <c r="H5" s="14">
        <v>1</v>
      </c>
      <c r="I5" s="14"/>
    </row>
    <row r="6" spans="2:9" ht="44.25" customHeight="1" x14ac:dyDescent="0.25">
      <c r="B6" s="6" t="s">
        <v>122</v>
      </c>
      <c r="C6" s="3">
        <v>1</v>
      </c>
      <c r="D6" s="3"/>
      <c r="E6" s="3">
        <v>77</v>
      </c>
      <c r="F6" s="4">
        <v>43710</v>
      </c>
      <c r="G6" s="11">
        <v>1</v>
      </c>
      <c r="H6" s="14"/>
      <c r="I6" s="14"/>
    </row>
    <row r="7" spans="2:9" ht="44.25" customHeight="1" x14ac:dyDescent="0.25">
      <c r="B7" s="6" t="s">
        <v>134</v>
      </c>
      <c r="C7" s="3">
        <v>1</v>
      </c>
      <c r="D7" s="3"/>
      <c r="E7" s="3">
        <v>60</v>
      </c>
      <c r="F7" s="4">
        <v>43711</v>
      </c>
      <c r="G7" s="11"/>
      <c r="H7" s="14"/>
      <c r="I7" s="14">
        <v>1</v>
      </c>
    </row>
    <row r="8" spans="2:9" ht="44.25" customHeight="1" x14ac:dyDescent="0.25">
      <c r="B8" s="6" t="s">
        <v>135</v>
      </c>
      <c r="C8" s="3">
        <v>1</v>
      </c>
      <c r="D8" s="3"/>
      <c r="E8" s="3">
        <v>19</v>
      </c>
      <c r="F8" s="4">
        <v>43711</v>
      </c>
      <c r="G8" s="11"/>
      <c r="H8" s="14"/>
      <c r="I8" s="14">
        <v>1</v>
      </c>
    </row>
    <row r="9" spans="2:9" ht="44.25" customHeight="1" x14ac:dyDescent="0.25">
      <c r="B9" s="6" t="s">
        <v>122</v>
      </c>
      <c r="C9" s="3">
        <v>1</v>
      </c>
      <c r="D9" s="3"/>
      <c r="E9" s="3">
        <v>48</v>
      </c>
      <c r="F9" s="4">
        <v>43712</v>
      </c>
      <c r="G9" s="11">
        <v>1</v>
      </c>
      <c r="H9" s="14"/>
      <c r="I9" s="14"/>
    </row>
    <row r="10" spans="2:9" ht="44.25" customHeight="1" x14ac:dyDescent="0.25">
      <c r="B10" s="6" t="s">
        <v>136</v>
      </c>
      <c r="C10" s="3"/>
      <c r="D10" s="3">
        <v>1</v>
      </c>
      <c r="E10" s="3">
        <v>59</v>
      </c>
      <c r="F10" s="4">
        <v>43712</v>
      </c>
      <c r="G10" s="11">
        <v>1</v>
      </c>
      <c r="H10" s="14"/>
      <c r="I10" s="14"/>
    </row>
    <row r="11" spans="2:9" ht="44.25" customHeight="1" x14ac:dyDescent="0.25">
      <c r="B11" s="6" t="s">
        <v>38</v>
      </c>
      <c r="C11" s="3"/>
      <c r="D11" s="3">
        <v>1</v>
      </c>
      <c r="E11" s="3">
        <v>92</v>
      </c>
      <c r="F11" s="4">
        <v>43712</v>
      </c>
      <c r="G11" s="11">
        <v>1</v>
      </c>
      <c r="H11" s="14"/>
      <c r="I11" s="14"/>
    </row>
    <row r="12" spans="2:9" ht="44.25" customHeight="1" x14ac:dyDescent="0.25">
      <c r="B12" s="6" t="s">
        <v>137</v>
      </c>
      <c r="C12" s="3">
        <v>1</v>
      </c>
      <c r="D12" s="3"/>
      <c r="E12" s="3">
        <v>50</v>
      </c>
      <c r="F12" s="4">
        <v>43713</v>
      </c>
      <c r="G12" s="11">
        <v>1</v>
      </c>
      <c r="H12" s="14"/>
      <c r="I12" s="14"/>
    </row>
    <row r="13" spans="2:9" ht="44.25" customHeight="1" x14ac:dyDescent="0.25">
      <c r="B13" s="6" t="s">
        <v>138</v>
      </c>
      <c r="C13" s="3">
        <v>1</v>
      </c>
      <c r="D13" s="3"/>
      <c r="E13" s="3">
        <v>87</v>
      </c>
      <c r="F13" s="4">
        <v>43717</v>
      </c>
      <c r="G13" s="11">
        <v>1</v>
      </c>
      <c r="H13" s="14"/>
      <c r="I13" s="14"/>
    </row>
    <row r="14" spans="2:9" ht="44.25" customHeight="1" x14ac:dyDescent="0.25">
      <c r="B14" s="6" t="s">
        <v>139</v>
      </c>
      <c r="C14" s="3"/>
      <c r="D14" s="3">
        <v>1</v>
      </c>
      <c r="E14" s="3">
        <v>45</v>
      </c>
      <c r="F14" s="4">
        <v>43718</v>
      </c>
      <c r="G14" s="11"/>
      <c r="H14" s="14">
        <v>1</v>
      </c>
      <c r="I14" s="14"/>
    </row>
    <row r="15" spans="2:9" ht="44.25" customHeight="1" x14ac:dyDescent="0.25">
      <c r="B15" s="6" t="s">
        <v>140</v>
      </c>
      <c r="C15" s="3">
        <v>1</v>
      </c>
      <c r="D15" s="3"/>
      <c r="E15" s="3">
        <v>73</v>
      </c>
      <c r="F15" s="4">
        <v>43720</v>
      </c>
      <c r="G15" s="11"/>
      <c r="H15" s="14">
        <v>1</v>
      </c>
      <c r="I15" s="14"/>
    </row>
    <row r="16" spans="2:9" ht="44.25" customHeight="1" x14ac:dyDescent="0.25">
      <c r="B16" s="6" t="s">
        <v>141</v>
      </c>
      <c r="C16" s="3"/>
      <c r="D16" s="3">
        <v>1</v>
      </c>
      <c r="E16" s="3">
        <v>89</v>
      </c>
      <c r="F16" s="4">
        <v>43726</v>
      </c>
      <c r="G16" s="11"/>
      <c r="H16" s="14">
        <v>1</v>
      </c>
      <c r="I16" s="14"/>
    </row>
    <row r="17" spans="2:9" ht="44.25" customHeight="1" x14ac:dyDescent="0.25">
      <c r="B17" s="6" t="s">
        <v>142</v>
      </c>
      <c r="C17" s="3">
        <v>1</v>
      </c>
      <c r="D17" s="3"/>
      <c r="E17" s="3">
        <v>48</v>
      </c>
      <c r="F17" s="4">
        <v>43726</v>
      </c>
      <c r="G17" s="18"/>
      <c r="H17" s="14">
        <v>1</v>
      </c>
      <c r="I17" s="14"/>
    </row>
    <row r="18" spans="2:9" ht="44.25" customHeight="1" x14ac:dyDescent="0.25">
      <c r="B18" s="6" t="s">
        <v>29</v>
      </c>
      <c r="C18" s="3">
        <v>1</v>
      </c>
      <c r="D18" s="3"/>
      <c r="E18" s="3">
        <v>94</v>
      </c>
      <c r="F18" s="4">
        <v>43727</v>
      </c>
      <c r="G18" s="18">
        <v>1</v>
      </c>
      <c r="H18" s="14"/>
      <c r="I18" s="14"/>
    </row>
    <row r="19" spans="2:9" ht="44.25" customHeight="1" x14ac:dyDescent="0.25">
      <c r="B19" s="6" t="s">
        <v>143</v>
      </c>
      <c r="C19" s="3">
        <v>1</v>
      </c>
      <c r="D19" s="3"/>
      <c r="E19" s="3">
        <v>47</v>
      </c>
      <c r="F19" s="4">
        <v>43728</v>
      </c>
      <c r="G19" s="18"/>
      <c r="H19" s="14"/>
      <c r="I19" s="14">
        <v>1</v>
      </c>
    </row>
    <row r="20" spans="2:9" ht="44.25" customHeight="1" x14ac:dyDescent="0.25">
      <c r="B20" s="6" t="s">
        <v>144</v>
      </c>
      <c r="C20" s="3">
        <v>1</v>
      </c>
      <c r="D20" s="3"/>
      <c r="E20" s="3">
        <v>73</v>
      </c>
      <c r="F20" s="4">
        <v>43728</v>
      </c>
      <c r="G20" s="18">
        <v>1</v>
      </c>
      <c r="H20" s="14"/>
      <c r="I20" s="14"/>
    </row>
    <row r="21" spans="2:9" ht="44.25" customHeight="1" x14ac:dyDescent="0.25">
      <c r="B21" s="6" t="s">
        <v>145</v>
      </c>
      <c r="C21" s="3"/>
      <c r="D21" s="3">
        <v>1</v>
      </c>
      <c r="E21" s="3">
        <v>83</v>
      </c>
      <c r="F21" s="4">
        <v>43728</v>
      </c>
      <c r="G21" s="28">
        <v>1</v>
      </c>
      <c r="H21" s="14"/>
      <c r="I21" s="14"/>
    </row>
    <row r="22" spans="2:9" ht="44.25" customHeight="1" x14ac:dyDescent="0.25">
      <c r="B22" s="6" t="s">
        <v>146</v>
      </c>
      <c r="C22" s="3">
        <v>1</v>
      </c>
      <c r="D22" s="3"/>
      <c r="E22" s="3">
        <v>16</v>
      </c>
      <c r="F22" s="4" t="s">
        <v>147</v>
      </c>
      <c r="G22" s="28"/>
      <c r="H22" s="14">
        <v>1</v>
      </c>
      <c r="I22" s="14"/>
    </row>
    <row r="23" spans="2:9" ht="44.25" customHeight="1" x14ac:dyDescent="0.25">
      <c r="B23" s="6" t="s">
        <v>148</v>
      </c>
      <c r="C23" s="3"/>
      <c r="D23" s="3">
        <v>1</v>
      </c>
      <c r="E23" s="3">
        <v>65</v>
      </c>
      <c r="F23" s="4" t="s">
        <v>147</v>
      </c>
      <c r="G23" s="28"/>
      <c r="H23" s="14">
        <v>1</v>
      </c>
      <c r="I23" s="14"/>
    </row>
    <row r="24" spans="2:9" ht="44.25" customHeight="1" x14ac:dyDescent="0.25">
      <c r="B24" s="6" t="s">
        <v>149</v>
      </c>
      <c r="C24" s="3">
        <v>1</v>
      </c>
      <c r="D24" s="3"/>
      <c r="E24" s="3" t="s">
        <v>150</v>
      </c>
      <c r="F24" s="4">
        <v>43738</v>
      </c>
      <c r="G24" s="28"/>
      <c r="H24" s="14">
        <v>1</v>
      </c>
      <c r="I24" s="14"/>
    </row>
    <row r="25" spans="2:9" ht="44.25" customHeight="1" x14ac:dyDescent="0.25">
      <c r="B25" s="6" t="s">
        <v>151</v>
      </c>
      <c r="C25" s="3">
        <v>1</v>
      </c>
      <c r="D25" s="3"/>
      <c r="E25" s="3">
        <v>86</v>
      </c>
      <c r="F25" s="4">
        <v>43738</v>
      </c>
      <c r="G25" s="28">
        <v>1</v>
      </c>
      <c r="H25" s="14"/>
      <c r="I25" s="14"/>
    </row>
    <row r="26" spans="2:9" ht="44.25" customHeight="1" x14ac:dyDescent="0.25">
      <c r="B26" s="6" t="s">
        <v>151</v>
      </c>
      <c r="C26" s="3">
        <v>1</v>
      </c>
      <c r="D26" s="3"/>
      <c r="E26" s="3">
        <v>86</v>
      </c>
      <c r="F26" s="4">
        <v>43738</v>
      </c>
      <c r="G26" s="28">
        <v>1</v>
      </c>
      <c r="H26" s="14"/>
      <c r="I26" s="14"/>
    </row>
    <row r="27" spans="2:9" ht="44.25" customHeight="1" x14ac:dyDescent="0.25">
      <c r="B27" s="6" t="s">
        <v>152</v>
      </c>
      <c r="C27" s="3"/>
      <c r="D27" s="3">
        <v>1</v>
      </c>
      <c r="E27" s="3" t="s">
        <v>153</v>
      </c>
      <c r="F27" s="4">
        <v>43738</v>
      </c>
      <c r="G27" s="28"/>
      <c r="H27" s="14">
        <v>1</v>
      </c>
      <c r="I27" s="14"/>
    </row>
    <row r="28" spans="2:9" ht="15" customHeight="1" x14ac:dyDescent="0.25">
      <c r="B28" s="7"/>
      <c r="C28" s="2">
        <f>SUM(C4:C20)</f>
        <v>12</v>
      </c>
      <c r="D28" s="2">
        <f t="shared" ref="D28:I28" si="0">SUM(D4:D20)</f>
        <v>5</v>
      </c>
      <c r="E28" s="2"/>
      <c r="F28" s="2"/>
      <c r="G28" s="2">
        <f t="shared" si="0"/>
        <v>9</v>
      </c>
      <c r="H28" s="2">
        <f t="shared" si="0"/>
        <v>5</v>
      </c>
      <c r="I28" s="2">
        <f t="shared" si="0"/>
        <v>3</v>
      </c>
    </row>
    <row r="29" spans="2:9" ht="15" customHeight="1" x14ac:dyDescent="0.25">
      <c r="B29" s="30"/>
      <c r="C29" s="31"/>
      <c r="D29" s="31"/>
      <c r="E29" s="31"/>
      <c r="F29" s="31"/>
      <c r="G29" s="32"/>
      <c r="H29" s="33"/>
      <c r="I29" s="33"/>
    </row>
    <row r="30" spans="2:9" ht="15" customHeight="1" x14ac:dyDescent="0.25">
      <c r="B30" s="30"/>
      <c r="C30" s="31"/>
      <c r="D30" s="31"/>
      <c r="E30" s="31"/>
      <c r="F30" s="31"/>
      <c r="G30" s="32"/>
      <c r="H30" s="33"/>
      <c r="I30" s="33"/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B0EC-F813-4760-8238-9D0A7BFB9BED}">
  <dimension ref="B1:I19"/>
  <sheetViews>
    <sheetView zoomScaleNormal="100" workbookViewId="0">
      <selection activeCell="D26" sqref="D26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18</v>
      </c>
    </row>
    <row r="2" spans="2:9" ht="13.5" customHeight="1" x14ac:dyDescent="0.25">
      <c r="B2" s="38" t="s">
        <v>0</v>
      </c>
      <c r="C2" s="38" t="s">
        <v>1</v>
      </c>
      <c r="D2" s="38" t="s">
        <v>2</v>
      </c>
      <c r="E2" s="38" t="s">
        <v>3</v>
      </c>
      <c r="F2" s="39" t="s">
        <v>5</v>
      </c>
      <c r="G2" s="37" t="s">
        <v>4</v>
      </c>
      <c r="H2" s="37"/>
      <c r="I2" s="37"/>
    </row>
    <row r="3" spans="2:9" ht="11.25" customHeight="1" x14ac:dyDescent="0.25">
      <c r="B3" s="38"/>
      <c r="C3" s="38"/>
      <c r="D3" s="38"/>
      <c r="E3" s="38"/>
      <c r="F3" s="40"/>
      <c r="G3" s="11" t="s">
        <v>7</v>
      </c>
      <c r="H3" s="14" t="s">
        <v>8</v>
      </c>
      <c r="I3" s="14" t="s">
        <v>9</v>
      </c>
    </row>
    <row r="4" spans="2:9" ht="44.25" customHeight="1" x14ac:dyDescent="0.25">
      <c r="B4" s="6" t="s">
        <v>59</v>
      </c>
      <c r="C4" s="3">
        <v>1</v>
      </c>
      <c r="D4" s="3"/>
      <c r="E4" s="3">
        <v>30</v>
      </c>
      <c r="F4" s="4">
        <v>43739</v>
      </c>
      <c r="G4" s="11">
        <v>1</v>
      </c>
      <c r="H4" s="14"/>
      <c r="I4" s="14"/>
    </row>
    <row r="5" spans="2:9" ht="44.25" customHeight="1" x14ac:dyDescent="0.25">
      <c r="B5" s="6" t="s">
        <v>127</v>
      </c>
      <c r="C5" s="3">
        <v>1</v>
      </c>
      <c r="D5" s="3"/>
      <c r="E5" s="3">
        <v>55</v>
      </c>
      <c r="F5" s="4">
        <v>43746</v>
      </c>
      <c r="G5" s="11"/>
      <c r="H5" s="14">
        <v>1</v>
      </c>
      <c r="I5" s="14"/>
    </row>
    <row r="6" spans="2:9" ht="44.25" customHeight="1" x14ac:dyDescent="0.25">
      <c r="B6" s="6" t="s">
        <v>154</v>
      </c>
      <c r="C6" s="3">
        <v>1</v>
      </c>
      <c r="D6" s="3"/>
      <c r="E6" s="3">
        <v>74</v>
      </c>
      <c r="F6" s="4">
        <v>43748</v>
      </c>
      <c r="G6" s="11"/>
      <c r="H6" s="14">
        <v>1</v>
      </c>
      <c r="I6" s="14"/>
    </row>
    <row r="7" spans="2:9" ht="44.25" customHeight="1" x14ac:dyDescent="0.25">
      <c r="B7" s="6" t="s">
        <v>155</v>
      </c>
      <c r="C7" s="3"/>
      <c r="D7" s="3">
        <v>1</v>
      </c>
      <c r="E7" s="3">
        <v>25</v>
      </c>
      <c r="F7" s="4">
        <v>43749</v>
      </c>
      <c r="G7" s="11"/>
      <c r="H7" s="14">
        <v>1</v>
      </c>
      <c r="I7" s="14"/>
    </row>
    <row r="8" spans="2:9" ht="44.25" customHeight="1" x14ac:dyDescent="0.25">
      <c r="B8" s="6" t="s">
        <v>156</v>
      </c>
      <c r="C8" s="3"/>
      <c r="D8" s="3">
        <v>1</v>
      </c>
      <c r="E8" s="3">
        <v>46</v>
      </c>
      <c r="F8" s="4">
        <v>43752</v>
      </c>
      <c r="G8" s="11"/>
      <c r="H8" s="14"/>
      <c r="I8" s="14">
        <v>1</v>
      </c>
    </row>
    <row r="9" spans="2:9" ht="44.25" customHeight="1" x14ac:dyDescent="0.25">
      <c r="B9" s="6" t="s">
        <v>151</v>
      </c>
      <c r="C9" s="3">
        <v>1</v>
      </c>
      <c r="D9" s="3"/>
      <c r="E9" s="3">
        <v>71</v>
      </c>
      <c r="F9" s="4">
        <v>43754</v>
      </c>
      <c r="G9" s="11">
        <v>1</v>
      </c>
      <c r="H9" s="14"/>
      <c r="I9" s="14"/>
    </row>
    <row r="10" spans="2:9" ht="44.25" customHeight="1" x14ac:dyDescent="0.25">
      <c r="B10" s="6" t="s">
        <v>157</v>
      </c>
      <c r="C10" s="3">
        <v>1</v>
      </c>
      <c r="D10" s="3"/>
      <c r="E10" s="3">
        <v>88</v>
      </c>
      <c r="F10" s="4">
        <v>43754</v>
      </c>
      <c r="G10" s="11">
        <v>1</v>
      </c>
      <c r="H10" s="14"/>
      <c r="I10" s="14"/>
    </row>
    <row r="11" spans="2:9" ht="44.25" customHeight="1" x14ac:dyDescent="0.25">
      <c r="B11" s="6" t="s">
        <v>158</v>
      </c>
      <c r="C11" s="3">
        <v>1</v>
      </c>
      <c r="D11" s="3"/>
      <c r="E11" s="3">
        <v>74</v>
      </c>
      <c r="F11" s="4">
        <v>43759</v>
      </c>
      <c r="G11" s="11">
        <v>1</v>
      </c>
      <c r="H11" s="14"/>
      <c r="I11" s="14"/>
    </row>
    <row r="12" spans="2:9" ht="44.25" customHeight="1" x14ac:dyDescent="0.25">
      <c r="B12" s="6" t="s">
        <v>159</v>
      </c>
      <c r="C12" s="3"/>
      <c r="D12" s="3">
        <v>1</v>
      </c>
      <c r="E12" s="3">
        <v>63</v>
      </c>
      <c r="F12" s="4">
        <v>43759</v>
      </c>
      <c r="G12" s="11">
        <v>1</v>
      </c>
      <c r="H12" s="14"/>
      <c r="I12" s="14"/>
    </row>
    <row r="13" spans="2:9" ht="44.25" customHeight="1" x14ac:dyDescent="0.25">
      <c r="B13" s="6" t="s">
        <v>160</v>
      </c>
      <c r="C13" s="3">
        <v>1</v>
      </c>
      <c r="D13" s="3"/>
      <c r="E13" s="3">
        <v>49</v>
      </c>
      <c r="F13" s="4">
        <v>43760</v>
      </c>
      <c r="G13" s="11"/>
      <c r="H13" s="14">
        <v>1</v>
      </c>
      <c r="I13" s="14"/>
    </row>
    <row r="14" spans="2:9" ht="44.25" customHeight="1" x14ac:dyDescent="0.25">
      <c r="B14" s="6" t="s">
        <v>161</v>
      </c>
      <c r="C14" s="3">
        <v>1</v>
      </c>
      <c r="D14" s="3"/>
      <c r="E14" s="3">
        <v>43</v>
      </c>
      <c r="F14" s="4">
        <v>43760</v>
      </c>
      <c r="G14" s="11"/>
      <c r="H14" s="14"/>
      <c r="I14" s="14">
        <v>1</v>
      </c>
    </row>
    <row r="15" spans="2:9" ht="44.25" customHeight="1" x14ac:dyDescent="0.25">
      <c r="B15" s="6" t="s">
        <v>162</v>
      </c>
      <c r="C15" s="3">
        <v>1</v>
      </c>
      <c r="D15" s="3"/>
      <c r="E15" s="3">
        <v>35</v>
      </c>
      <c r="F15" s="4">
        <v>43763</v>
      </c>
      <c r="G15" s="11"/>
      <c r="H15" s="14">
        <v>1</v>
      </c>
      <c r="I15" s="14"/>
    </row>
    <row r="16" spans="2:9" ht="44.25" customHeight="1" x14ac:dyDescent="0.25">
      <c r="B16" s="6" t="s">
        <v>163</v>
      </c>
      <c r="C16" s="3">
        <v>1</v>
      </c>
      <c r="D16" s="3"/>
      <c r="E16" s="3">
        <v>56</v>
      </c>
      <c r="F16" s="4">
        <v>43767</v>
      </c>
      <c r="G16" s="11"/>
      <c r="H16" s="14">
        <v>1</v>
      </c>
      <c r="I16" s="14"/>
    </row>
    <row r="17" spans="2:9" ht="44.25" customHeight="1" x14ac:dyDescent="0.25">
      <c r="B17" s="6" t="s">
        <v>164</v>
      </c>
      <c r="C17" s="3"/>
      <c r="D17" s="3">
        <v>1</v>
      </c>
      <c r="E17" s="3">
        <v>47</v>
      </c>
      <c r="F17" s="4">
        <v>43768</v>
      </c>
      <c r="G17" s="22"/>
      <c r="H17" s="14">
        <v>1</v>
      </c>
      <c r="I17" s="14"/>
    </row>
    <row r="18" spans="2:9" ht="44.25" customHeight="1" x14ac:dyDescent="0.25">
      <c r="B18" s="6" t="s">
        <v>165</v>
      </c>
      <c r="C18" s="3"/>
      <c r="D18" s="3">
        <v>1</v>
      </c>
      <c r="E18" s="3">
        <v>88</v>
      </c>
      <c r="F18" s="4">
        <v>43768</v>
      </c>
      <c r="G18" s="22">
        <v>1</v>
      </c>
      <c r="H18" s="14"/>
      <c r="I18" s="14"/>
    </row>
    <row r="19" spans="2:9" ht="15" customHeight="1" x14ac:dyDescent="0.25">
      <c r="B19" s="7"/>
      <c r="C19" s="2">
        <f>SUM(C4:C18)</f>
        <v>10</v>
      </c>
      <c r="D19" s="2">
        <f>SUM(D4:D18)</f>
        <v>5</v>
      </c>
      <c r="E19" s="2"/>
      <c r="F19" s="2"/>
      <c r="G19" s="2">
        <f t="shared" ref="E19:I19" si="0">SUM(G4:G18)</f>
        <v>6</v>
      </c>
      <c r="H19" s="2">
        <f t="shared" si="0"/>
        <v>7</v>
      </c>
      <c r="I19" s="2">
        <f t="shared" si="0"/>
        <v>2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8062B-DB07-482E-8FB9-36177701D6A5}">
  <dimension ref="B1:I19"/>
  <sheetViews>
    <sheetView zoomScaleNormal="100" workbookViewId="0">
      <selection activeCell="K22" sqref="K22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19</v>
      </c>
    </row>
    <row r="2" spans="2:9" ht="13.5" customHeight="1" x14ac:dyDescent="0.25">
      <c r="B2" s="38" t="s">
        <v>0</v>
      </c>
      <c r="C2" s="38" t="s">
        <v>1</v>
      </c>
      <c r="D2" s="38" t="s">
        <v>2</v>
      </c>
      <c r="E2" s="38" t="s">
        <v>3</v>
      </c>
      <c r="F2" s="39" t="s">
        <v>5</v>
      </c>
      <c r="G2" s="37" t="s">
        <v>4</v>
      </c>
      <c r="H2" s="37"/>
      <c r="I2" s="37"/>
    </row>
    <row r="3" spans="2:9" ht="11.25" customHeight="1" x14ac:dyDescent="0.25">
      <c r="B3" s="38"/>
      <c r="C3" s="38"/>
      <c r="D3" s="38"/>
      <c r="E3" s="38"/>
      <c r="F3" s="40"/>
      <c r="G3" s="11" t="s">
        <v>7</v>
      </c>
      <c r="H3" s="14" t="s">
        <v>8</v>
      </c>
      <c r="I3" s="14" t="s">
        <v>9</v>
      </c>
    </row>
    <row r="4" spans="2:9" ht="44.25" customHeight="1" x14ac:dyDescent="0.25">
      <c r="B4" s="6" t="s">
        <v>166</v>
      </c>
      <c r="C4" s="3"/>
      <c r="D4" s="3">
        <v>1</v>
      </c>
      <c r="E4" s="3">
        <v>48</v>
      </c>
      <c r="F4" s="4">
        <v>43773</v>
      </c>
      <c r="G4" s="11"/>
      <c r="H4" s="14">
        <v>1</v>
      </c>
      <c r="I4" s="14"/>
    </row>
    <row r="5" spans="2:9" ht="44.25" customHeight="1" x14ac:dyDescent="0.25">
      <c r="B5" s="6" t="s">
        <v>114</v>
      </c>
      <c r="C5" s="3"/>
      <c r="D5" s="3">
        <v>1</v>
      </c>
      <c r="E5" s="3">
        <v>86</v>
      </c>
      <c r="F5" s="4">
        <v>43775</v>
      </c>
      <c r="G5" s="11">
        <v>1</v>
      </c>
      <c r="H5" s="14"/>
      <c r="I5" s="14"/>
    </row>
    <row r="6" spans="2:9" ht="44.25" customHeight="1" x14ac:dyDescent="0.25">
      <c r="B6" s="6" t="s">
        <v>38</v>
      </c>
      <c r="C6" s="3"/>
      <c r="D6" s="3">
        <v>1</v>
      </c>
      <c r="E6" s="3">
        <v>91</v>
      </c>
      <c r="F6" s="4">
        <v>43777</v>
      </c>
      <c r="G6" s="11">
        <v>1</v>
      </c>
      <c r="H6" s="14"/>
      <c r="I6" s="14"/>
    </row>
    <row r="7" spans="2:9" ht="44.25" customHeight="1" x14ac:dyDescent="0.25">
      <c r="B7" s="6" t="s">
        <v>167</v>
      </c>
      <c r="C7" s="3"/>
      <c r="D7" s="3">
        <v>1</v>
      </c>
      <c r="E7" s="3">
        <v>73</v>
      </c>
      <c r="F7" s="4">
        <v>43780</v>
      </c>
      <c r="G7" s="11">
        <v>1</v>
      </c>
      <c r="H7" s="14"/>
      <c r="I7" s="14"/>
    </row>
    <row r="8" spans="2:9" ht="44.25" customHeight="1" x14ac:dyDescent="0.25">
      <c r="B8" s="6" t="s">
        <v>168</v>
      </c>
      <c r="C8" s="3"/>
      <c r="D8" s="3">
        <v>1</v>
      </c>
      <c r="E8" s="3">
        <v>57</v>
      </c>
      <c r="F8" s="4">
        <v>43780</v>
      </c>
      <c r="G8" s="11"/>
      <c r="H8" s="14"/>
      <c r="I8" s="14">
        <v>1</v>
      </c>
    </row>
    <row r="9" spans="2:9" ht="44.25" customHeight="1" x14ac:dyDescent="0.25">
      <c r="B9" s="6" t="s">
        <v>169</v>
      </c>
      <c r="C9" s="3">
        <v>1</v>
      </c>
      <c r="D9" s="3"/>
      <c r="E9" s="3">
        <v>62</v>
      </c>
      <c r="F9" s="4">
        <v>43783</v>
      </c>
      <c r="G9" s="11"/>
      <c r="H9" s="14">
        <v>1</v>
      </c>
      <c r="I9" s="14"/>
    </row>
    <row r="10" spans="2:9" ht="44.25" customHeight="1" x14ac:dyDescent="0.25">
      <c r="B10" s="6" t="s">
        <v>170</v>
      </c>
      <c r="C10" s="3">
        <v>1</v>
      </c>
      <c r="D10" s="3"/>
      <c r="E10" s="3">
        <v>83</v>
      </c>
      <c r="F10" s="4">
        <v>43784</v>
      </c>
      <c r="G10" s="11">
        <v>1</v>
      </c>
      <c r="H10" s="14"/>
      <c r="I10" s="14"/>
    </row>
    <row r="11" spans="2:9" ht="44.25" customHeight="1" x14ac:dyDescent="0.25">
      <c r="B11" s="6" t="s">
        <v>171</v>
      </c>
      <c r="C11" s="3"/>
      <c r="D11" s="3">
        <v>1</v>
      </c>
      <c r="E11" s="3">
        <v>86</v>
      </c>
      <c r="F11" s="4">
        <v>43787</v>
      </c>
      <c r="G11" s="11">
        <v>1</v>
      </c>
      <c r="H11" s="14"/>
      <c r="I11" s="14"/>
    </row>
    <row r="12" spans="2:9" ht="44.25" customHeight="1" x14ac:dyDescent="0.25">
      <c r="B12" s="6" t="s">
        <v>172</v>
      </c>
      <c r="C12" s="3">
        <v>1</v>
      </c>
      <c r="D12" s="3"/>
      <c r="E12" s="3">
        <v>84</v>
      </c>
      <c r="F12" s="4">
        <v>43787</v>
      </c>
      <c r="G12" s="11"/>
      <c r="H12" s="14">
        <v>1</v>
      </c>
      <c r="I12" s="14"/>
    </row>
    <row r="13" spans="2:9" ht="44.25" customHeight="1" x14ac:dyDescent="0.25">
      <c r="B13" s="6" t="s">
        <v>173</v>
      </c>
      <c r="C13" s="3">
        <v>1</v>
      </c>
      <c r="D13" s="3"/>
      <c r="E13" s="3">
        <v>85</v>
      </c>
      <c r="F13" s="4">
        <v>43789</v>
      </c>
      <c r="G13" s="11"/>
      <c r="H13" s="14">
        <v>1</v>
      </c>
      <c r="I13" s="14"/>
    </row>
    <row r="14" spans="2:9" ht="44.25" customHeight="1" x14ac:dyDescent="0.25">
      <c r="B14" s="6" t="s">
        <v>174</v>
      </c>
      <c r="C14" s="3">
        <v>1</v>
      </c>
      <c r="D14" s="3"/>
      <c r="E14" s="3">
        <v>62</v>
      </c>
      <c r="F14" s="4">
        <v>43790</v>
      </c>
      <c r="G14" s="11"/>
      <c r="H14" s="14">
        <v>1</v>
      </c>
      <c r="I14" s="14"/>
    </row>
    <row r="15" spans="2:9" ht="44.25" customHeight="1" x14ac:dyDescent="0.25">
      <c r="B15" s="6" t="s">
        <v>175</v>
      </c>
      <c r="C15" s="3"/>
      <c r="D15" s="3">
        <v>1</v>
      </c>
      <c r="E15" s="3">
        <v>85</v>
      </c>
      <c r="F15" s="4">
        <v>44521</v>
      </c>
      <c r="G15" s="11">
        <v>1</v>
      </c>
      <c r="H15" s="14"/>
      <c r="I15" s="14"/>
    </row>
    <row r="16" spans="2:9" ht="44.25" customHeight="1" x14ac:dyDescent="0.25">
      <c r="B16" s="6" t="s">
        <v>176</v>
      </c>
      <c r="C16" s="3">
        <v>1</v>
      </c>
      <c r="D16" s="3"/>
      <c r="E16" s="3">
        <v>50</v>
      </c>
      <c r="F16" s="4">
        <v>44526</v>
      </c>
      <c r="G16" s="11"/>
      <c r="H16" s="14">
        <v>1</v>
      </c>
      <c r="I16" s="14"/>
    </row>
    <row r="17" spans="2:9" ht="44.25" customHeight="1" x14ac:dyDescent="0.25">
      <c r="B17" s="6" t="s">
        <v>177</v>
      </c>
      <c r="C17" s="3">
        <v>1</v>
      </c>
      <c r="D17" s="3"/>
      <c r="E17" s="3">
        <v>88</v>
      </c>
      <c r="F17" s="4">
        <v>43795</v>
      </c>
      <c r="G17" s="19">
        <v>1</v>
      </c>
      <c r="H17" s="14"/>
      <c r="I17" s="14"/>
    </row>
    <row r="18" spans="2:9" ht="44.25" customHeight="1" x14ac:dyDescent="0.25">
      <c r="B18" s="6" t="s">
        <v>178</v>
      </c>
      <c r="C18" s="3">
        <v>1</v>
      </c>
      <c r="D18" s="3"/>
      <c r="E18" s="3">
        <v>25</v>
      </c>
      <c r="F18" s="4">
        <v>43796</v>
      </c>
      <c r="G18" s="19"/>
      <c r="H18" s="14"/>
      <c r="I18" s="14">
        <v>1</v>
      </c>
    </row>
    <row r="19" spans="2:9" ht="15" customHeight="1" x14ac:dyDescent="0.25">
      <c r="B19" s="7"/>
      <c r="C19" s="2">
        <f>SUM(C4:C18)</f>
        <v>8</v>
      </c>
      <c r="D19" s="2">
        <f>SUM(D4:D18)</f>
        <v>7</v>
      </c>
      <c r="E19" s="2"/>
      <c r="F19" s="2"/>
      <c r="G19" s="2">
        <f t="shared" ref="E19:I19" si="0">SUM(G4:G18)</f>
        <v>7</v>
      </c>
      <c r="H19" s="2">
        <f t="shared" si="0"/>
        <v>6</v>
      </c>
      <c r="I19" s="2">
        <f t="shared" si="0"/>
        <v>2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15A8D-7E2F-445F-A5B4-FA52CC73F1E9}">
  <dimension ref="B1:I10"/>
  <sheetViews>
    <sheetView tabSelected="1" workbookViewId="0">
      <selection activeCell="K8" sqref="K8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10</v>
      </c>
    </row>
    <row r="2" spans="2:9" ht="13.5" customHeight="1" x14ac:dyDescent="0.25">
      <c r="B2" s="38" t="s">
        <v>0</v>
      </c>
      <c r="C2" s="38" t="s">
        <v>1</v>
      </c>
      <c r="D2" s="38" t="s">
        <v>2</v>
      </c>
      <c r="E2" s="38" t="s">
        <v>3</v>
      </c>
      <c r="F2" s="39" t="s">
        <v>5</v>
      </c>
      <c r="G2" s="37" t="s">
        <v>4</v>
      </c>
      <c r="H2" s="37"/>
      <c r="I2" s="37"/>
    </row>
    <row r="3" spans="2:9" ht="11.25" customHeight="1" x14ac:dyDescent="0.25">
      <c r="B3" s="38"/>
      <c r="C3" s="38"/>
      <c r="D3" s="38"/>
      <c r="E3" s="38"/>
      <c r="F3" s="40"/>
      <c r="G3" s="11" t="s">
        <v>7</v>
      </c>
      <c r="H3" s="14" t="s">
        <v>8</v>
      </c>
      <c r="I3" s="14" t="s">
        <v>9</v>
      </c>
    </row>
    <row r="4" spans="2:9" ht="44.25" customHeight="1" x14ac:dyDescent="0.25">
      <c r="B4" s="6" t="s">
        <v>179</v>
      </c>
      <c r="C4" s="3">
        <v>1</v>
      </c>
      <c r="D4" s="3"/>
      <c r="E4" s="3">
        <v>75</v>
      </c>
      <c r="F4" s="4">
        <v>43803</v>
      </c>
      <c r="G4" s="11">
        <v>1</v>
      </c>
      <c r="H4" s="14"/>
      <c r="I4" s="14"/>
    </row>
    <row r="5" spans="2:9" ht="44.25" customHeight="1" x14ac:dyDescent="0.25">
      <c r="B5" s="6" t="s">
        <v>180</v>
      </c>
      <c r="C5" s="3">
        <v>1</v>
      </c>
      <c r="D5" s="3"/>
      <c r="E5" s="3">
        <v>82</v>
      </c>
      <c r="F5" s="4">
        <v>43808</v>
      </c>
      <c r="G5" s="11">
        <v>1</v>
      </c>
      <c r="H5" s="14"/>
      <c r="I5" s="14"/>
    </row>
    <row r="6" spans="2:9" ht="44.25" customHeight="1" x14ac:dyDescent="0.25">
      <c r="B6" s="6" t="s">
        <v>181</v>
      </c>
      <c r="C6" s="3">
        <v>1</v>
      </c>
      <c r="D6" s="3"/>
      <c r="E6" s="3">
        <v>15</v>
      </c>
      <c r="F6" s="4">
        <v>43810</v>
      </c>
      <c r="G6" s="11">
        <v>1</v>
      </c>
      <c r="H6" s="14"/>
      <c r="I6" s="14"/>
    </row>
    <row r="7" spans="2:9" ht="44.25" customHeight="1" x14ac:dyDescent="0.25">
      <c r="B7" s="6" t="s">
        <v>182</v>
      </c>
      <c r="C7" s="3">
        <v>1</v>
      </c>
      <c r="D7" s="3"/>
      <c r="E7" s="3">
        <v>70</v>
      </c>
      <c r="F7" s="4">
        <v>43810</v>
      </c>
      <c r="G7" s="11"/>
      <c r="H7" s="14"/>
      <c r="I7" s="14">
        <v>1</v>
      </c>
    </row>
    <row r="8" spans="2:9" ht="44.25" customHeight="1" x14ac:dyDescent="0.25">
      <c r="B8" s="6" t="s">
        <v>183</v>
      </c>
      <c r="C8" s="3"/>
      <c r="D8" s="3">
        <v>1</v>
      </c>
      <c r="E8" s="3">
        <v>84</v>
      </c>
      <c r="F8" s="4">
        <v>43811</v>
      </c>
      <c r="G8" s="11">
        <v>1</v>
      </c>
      <c r="H8" s="14"/>
      <c r="I8" s="14"/>
    </row>
    <row r="9" spans="2:9" ht="44.25" customHeight="1" x14ac:dyDescent="0.25">
      <c r="B9" s="6" t="s">
        <v>184</v>
      </c>
      <c r="C9" s="3">
        <v>1</v>
      </c>
      <c r="D9" s="3"/>
      <c r="E9" s="3">
        <v>66</v>
      </c>
      <c r="F9" s="4">
        <v>43819</v>
      </c>
      <c r="G9" s="11"/>
      <c r="H9" s="14">
        <v>1</v>
      </c>
      <c r="I9" s="14"/>
    </row>
    <row r="10" spans="2:9" ht="15" customHeight="1" x14ac:dyDescent="0.25">
      <c r="B10" s="7"/>
      <c r="C10" s="2">
        <f>SUM(C4:C9)</f>
        <v>5</v>
      </c>
      <c r="D10" s="2">
        <f>SUM(D4:D9)</f>
        <v>1</v>
      </c>
      <c r="E10" s="2"/>
      <c r="F10" s="2"/>
      <c r="G10" s="2">
        <f t="shared" ref="E10:I10" si="0">SUM(G4:G9)</f>
        <v>4</v>
      </c>
      <c r="H10" s="2">
        <f t="shared" si="0"/>
        <v>1</v>
      </c>
      <c r="I10" s="2">
        <f t="shared" si="0"/>
        <v>1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Agos</vt:lpstr>
      <vt:lpstr>Sep</vt:lpstr>
      <vt:lpstr>Oct</vt:lpstr>
      <vt:lpstr>Nov</vt:lpstr>
      <vt:lpstr>Dic</vt:lpstr>
      <vt:lpstr>Ene!Área_de_impresión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GUAZAPA</dc:creator>
  <cp:lastModifiedBy>GUAZAPA</cp:lastModifiedBy>
  <cp:lastPrinted>2021-01-22T20:58:11Z</cp:lastPrinted>
  <dcterms:created xsi:type="dcterms:W3CDTF">2021-01-22T20:09:17Z</dcterms:created>
  <dcterms:modified xsi:type="dcterms:W3CDTF">2021-02-04T15:57:41Z</dcterms:modified>
</cp:coreProperties>
</file>