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ZAPA\Desktop\UAIP\Información Oficiosa 4to trimestre 2021\REF\"/>
    </mc:Choice>
  </mc:AlternateContent>
  <xr:revisionPtr revIDLastSave="0" documentId="8_{ADA13AE1-ECA0-4245-B92F-9C425490A672}" xr6:coauthVersionLast="46" xr6:coauthVersionMax="46" xr10:uidLastSave="{00000000-0000-0000-0000-000000000000}"/>
  <bookViews>
    <workbookView xWindow="-120" yWindow="-120" windowWidth="20730" windowHeight="11160" xr2:uid="{66B133C3-9828-475A-95F5-60EB47BA449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K22" i="1"/>
  <c r="J22" i="1"/>
  <c r="I22" i="1"/>
  <c r="G22" i="1"/>
  <c r="F22" i="1"/>
  <c r="D22" i="1"/>
  <c r="C22" i="1"/>
  <c r="M21" i="1"/>
  <c r="H21" i="1"/>
  <c r="E21" i="1"/>
  <c r="N21" i="1" s="1"/>
  <c r="M20" i="1"/>
  <c r="H20" i="1"/>
  <c r="E20" i="1"/>
  <c r="M19" i="1"/>
  <c r="H19" i="1"/>
  <c r="E19" i="1"/>
  <c r="M18" i="1"/>
  <c r="H18" i="1"/>
  <c r="E18" i="1"/>
  <c r="M17" i="1"/>
  <c r="H17" i="1"/>
  <c r="E17" i="1"/>
  <c r="M16" i="1"/>
  <c r="H16" i="1"/>
  <c r="E16" i="1"/>
  <c r="M15" i="1"/>
  <c r="H15" i="1"/>
  <c r="E15" i="1"/>
  <c r="M14" i="1"/>
  <c r="H14" i="1"/>
  <c r="E14" i="1"/>
  <c r="M13" i="1"/>
  <c r="H13" i="1"/>
  <c r="E13" i="1"/>
  <c r="M12" i="1"/>
  <c r="H12" i="1"/>
  <c r="E12" i="1"/>
  <c r="M11" i="1"/>
  <c r="H11" i="1"/>
  <c r="E11" i="1"/>
  <c r="M10" i="1"/>
  <c r="H10" i="1"/>
  <c r="E10" i="1"/>
  <c r="N10" i="1" l="1"/>
  <c r="N12" i="1"/>
  <c r="N20" i="1"/>
  <c r="N11" i="1"/>
  <c r="N15" i="1"/>
  <c r="N19" i="1"/>
  <c r="M22" i="1"/>
  <c r="N17" i="1"/>
  <c r="N13" i="1"/>
  <c r="N16" i="1"/>
  <c r="N18" i="1"/>
  <c r="N14" i="1"/>
  <c r="H22" i="1"/>
  <c r="E22" i="1"/>
  <c r="N22" i="1" l="1"/>
</calcChain>
</file>

<file path=xl/sharedStrings.xml><?xml version="1.0" encoding="utf-8"?>
<sst xmlns="http://schemas.openxmlformats.org/spreadsheetml/2006/main" count="46" uniqueCount="32">
  <si>
    <t>REPÚBLICA DE EL SALVADOR</t>
  </si>
  <si>
    <t>DIRECCIÓN GENERAL DE ESTADÍSTICAS Y CENSOS</t>
  </si>
  <si>
    <t>DEPARTAMENTO DE POBLACIÓN Y ESTADÍSTICAS VITALES</t>
  </si>
  <si>
    <t>REGISTROS ESTADÍSTICAS VITALES</t>
  </si>
  <si>
    <t xml:space="preserve">Fecha de Recolección: </t>
  </si>
  <si>
    <t>NACIDOS VIVOS</t>
  </si>
  <si>
    <t>DEFUNCIONES</t>
  </si>
  <si>
    <t>MATRIMONIOS</t>
  </si>
  <si>
    <t>DIVORCIOS</t>
  </si>
  <si>
    <t>NACIDOS MUERTOS</t>
  </si>
  <si>
    <t>M</t>
  </si>
  <si>
    <t>F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</si>
  <si>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</si>
  <si>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</si>
  <si>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</si>
  <si>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</si>
  <si>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</si>
  <si>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</si>
  <si>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</si>
  <si>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</si>
  <si>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</si>
  <si>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</si>
  <si>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</si>
  <si>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</si>
  <si>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</si>
  <si>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ÚLTIMOS ACTOS VITALES</t>
  </si>
  <si>
    <t>Fecha</t>
  </si>
  <si>
    <t>No. de Partida</t>
  </si>
  <si>
    <t>Nombre*</t>
  </si>
  <si>
    <t>NACIMIENTOS</t>
  </si>
  <si>
    <t>*Versión pública creada en la UAIP omitiendo el nombre de la persona del último hecho registrado.</t>
  </si>
  <si>
    <r>
      <t xml:space="preserve">Información comprendida desde la fecha: 01/06/2021 hasta la fecha: </t>
    </r>
    <r>
      <rPr>
        <b/>
        <sz val="8"/>
        <color theme="1"/>
        <rFont val="Calibri"/>
        <family val="2"/>
        <scheme val="minor"/>
      </rPr>
      <t>30/09/2021</t>
    </r>
    <r>
      <rPr>
        <sz val="8"/>
        <color theme="1"/>
        <rFont val="Calibri"/>
        <family val="2"/>
        <scheme val="minor"/>
      </rPr>
      <t xml:space="preserve">, de los hechos y actos vitales en el municipio de </t>
    </r>
    <r>
      <rPr>
        <b/>
        <sz val="8"/>
        <color theme="1"/>
        <rFont val="Calibri"/>
        <family val="2"/>
        <scheme val="minor"/>
      </rPr>
      <t>GUAZAPA</t>
    </r>
    <r>
      <rPr>
        <sz val="8"/>
        <color theme="1"/>
        <rFont val="Calibri"/>
        <family val="2"/>
        <scheme val="minor"/>
      </rPr>
      <t xml:space="preserve">, del departamento de </t>
    </r>
    <r>
      <rPr>
        <b/>
        <sz val="8"/>
        <color theme="1"/>
        <rFont val="Calibri"/>
        <family val="2"/>
        <scheme val="minor"/>
      </rPr>
      <t>SAN SALVADOR</t>
    </r>
    <r>
      <rPr>
        <sz val="8"/>
        <color theme="1"/>
        <rFont val="Calibri"/>
        <family val="2"/>
        <scheme val="minor"/>
      </rPr>
      <t>, según detalle: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</si>
</sst>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C1B52-0B5E-4961-867B-D6D1C506775C}">
  <dimension ref="B2:N35"/>
  <sheetViews>
    <sheetView tabSelected="1" workbookViewId="0">
      <selection activeCell="S8" sqref="S8"/>
    </sheetView>
  </sheetViews>
  <sheetFormatPr baseColWidth="10" defaultRowHeight="15" x14ac:dyDescent="0.25"/>
  <cols>
    <col min="1" max="1" width="2.85546875" customWidth="1"/>
    <col min="2" max="2" width="16.28515625" customWidth="1"/>
    <col min="3" max="3" width="10.140625" customWidth="1"/>
    <col min="4" max="4" width="9.28515625" customWidth="1"/>
    <col min="5" max="5" width="6.7109375" customWidth="1"/>
    <col min="6" max="6" width="5.7109375" customWidth="1"/>
    <col min="7" max="7" width="6" customWidth="1"/>
    <col min="8" max="8" width="6.5703125" customWidth="1"/>
    <col min="9" max="9" width="11.140625" customWidth="1"/>
    <col min="10" max="10" width="9.28515625" customWidth="1"/>
    <col min="11" max="11" width="5.42578125" customWidth="1"/>
    <col min="12" max="12" width="5.28515625" customWidth="1"/>
    <col min="13" max="13" width="6.85546875" customWidth="1"/>
    <col min="14" max="14" width="7.5703125" customWidth="1"/>
  </cols>
  <sheetData>
    <row r="2" spans="2:14" x14ac:dyDescent="0.25">
      <c r="B2" s="12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2:14" x14ac:dyDescent="0.25">
      <c r="B3" s="12" t="s">
        <v>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2:14" x14ac:dyDescent="0.25">
      <c r="B4" s="12" t="s">
        <v>2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14" x14ac:dyDescent="0.25">
      <c r="B5" s="12" t="s">
        <v>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2" t="s">
        <v>4</v>
      </c>
      <c r="M6" s="13">
        <v>44480.375694444447</v>
      </c>
      <c r="N6" s="13"/>
    </row>
    <row r="7" spans="2:14" ht="25.5" customHeight="1" x14ac:dyDescent="0.25">
      <c r="B7" s="14" t="s">
        <v>31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2:14" x14ac:dyDescent="0.25">
      <c r="B8" s="10"/>
      <c r="C8" s="15" t="s">
        <v>5</v>
      </c>
      <c r="D8" s="15"/>
      <c r="E8" s="15"/>
      <c r="F8" s="15" t="s">
        <v>6</v>
      </c>
      <c r="G8" s="15"/>
      <c r="H8" s="15"/>
      <c r="I8" s="4" t="s">
        <v>7</v>
      </c>
      <c r="J8" s="4" t="s">
        <v>8</v>
      </c>
      <c r="K8" s="15" t="s">
        <v>9</v>
      </c>
      <c r="L8" s="15"/>
      <c r="M8" s="15"/>
      <c r="N8" s="10"/>
    </row>
    <row r="9" spans="2:14" x14ac:dyDescent="0.25">
      <c r="B9" s="3"/>
      <c r="C9" s="4" t="s">
        <v>10</v>
      </c>
      <c r="D9" s="4" t="s">
        <v>11</v>
      </c>
      <c r="E9" s="4" t="s">
        <v>12</v>
      </c>
      <c r="F9" s="4" t="s">
        <v>10</v>
      </c>
      <c r="G9" s="4" t="s">
        <v>11</v>
      </c>
      <c r="H9" s="4" t="s">
        <v>12</v>
      </c>
      <c r="I9" s="4" t="s">
        <v>12</v>
      </c>
      <c r="J9" s="4" t="s">
        <v>12</v>
      </c>
      <c r="K9" s="4" t="s">
        <v>10</v>
      </c>
      <c r="L9" s="4" t="s">
        <v>11</v>
      </c>
      <c r="M9" s="4" t="s">
        <v>12</v>
      </c>
      <c r="N9" s="4" t="s">
        <v>12</v>
      </c>
    </row>
    <row r="10" spans="2:14" x14ac:dyDescent="0.25">
      <c r="B10" s="5" t="s">
        <v>13</v>
      </c>
      <c r="C10" s="6">
        <v>15</v>
      </c>
      <c r="D10" s="6">
        <v>13</v>
      </c>
      <c r="E10" s="6">
        <f>SUM(C10:D10)</f>
        <v>28</v>
      </c>
      <c r="F10" s="6">
        <v>22</v>
      </c>
      <c r="G10" s="6">
        <v>9</v>
      </c>
      <c r="H10" s="6">
        <f>SUM(F10:G10)</f>
        <v>31</v>
      </c>
      <c r="I10" s="6">
        <v>11</v>
      </c>
      <c r="J10" s="6">
        <v>0</v>
      </c>
      <c r="K10" s="6">
        <v>0</v>
      </c>
      <c r="L10" s="6">
        <v>0</v>
      </c>
      <c r="M10" s="6">
        <f>SUM(K10:L10)</f>
        <v>0</v>
      </c>
      <c r="N10" s="6">
        <f>SUM(E10,H10,I10,J10,M10)</f>
        <v>70</v>
      </c>
    </row>
    <row r="11" spans="2:14" x14ac:dyDescent="0.25">
      <c r="B11" s="5" t="s">
        <v>14</v>
      </c>
      <c r="C11" s="6">
        <v>6</v>
      </c>
      <c r="D11" s="6">
        <v>3</v>
      </c>
      <c r="E11" s="6">
        <f t="shared" ref="E11:E21" si="0">SUM(C11:D11)</f>
        <v>9</v>
      </c>
      <c r="F11" s="6">
        <v>12</v>
      </c>
      <c r="G11" s="6">
        <v>7</v>
      </c>
      <c r="H11" s="6">
        <f t="shared" ref="H11:H21" si="1">SUM(F11:G11)</f>
        <v>19</v>
      </c>
      <c r="I11" s="6">
        <v>11</v>
      </c>
      <c r="J11" s="6">
        <v>2</v>
      </c>
      <c r="K11" s="6">
        <v>0</v>
      </c>
      <c r="L11" s="6">
        <v>0</v>
      </c>
      <c r="M11" s="6">
        <f t="shared" ref="M11:M21" si="2">SUM(K11:L11)</f>
        <v>0</v>
      </c>
      <c r="N11" s="6">
        <f t="shared" ref="N11:N21" si="3">SUM(E11,H11,I11,J11,M11)</f>
        <v>41</v>
      </c>
    </row>
    <row r="12" spans="2:14" x14ac:dyDescent="0.25">
      <c r="B12" s="5" t="s">
        <v>15</v>
      </c>
      <c r="C12" s="6">
        <v>12</v>
      </c>
      <c r="D12" s="6">
        <v>10</v>
      </c>
      <c r="E12" s="6">
        <f t="shared" si="0"/>
        <v>22</v>
      </c>
      <c r="F12" s="6">
        <v>3</v>
      </c>
      <c r="G12" s="6">
        <v>4</v>
      </c>
      <c r="H12" s="6">
        <f t="shared" si="1"/>
        <v>7</v>
      </c>
      <c r="I12" s="6">
        <v>13</v>
      </c>
      <c r="J12" s="6">
        <v>11</v>
      </c>
      <c r="K12" s="6">
        <v>0</v>
      </c>
      <c r="L12" s="6">
        <v>0</v>
      </c>
      <c r="M12" s="6">
        <f t="shared" si="2"/>
        <v>0</v>
      </c>
      <c r="N12" s="6">
        <f t="shared" si="3"/>
        <v>53</v>
      </c>
    </row>
    <row r="13" spans="2:14" x14ac:dyDescent="0.25">
      <c r="B13" s="5" t="s">
        <v>16</v>
      </c>
      <c r="C13" s="6">
        <v>20</v>
      </c>
      <c r="D13" s="6">
        <v>7</v>
      </c>
      <c r="E13" s="6">
        <f t="shared" si="0"/>
        <v>27</v>
      </c>
      <c r="F13" s="6">
        <v>13</v>
      </c>
      <c r="G13" s="6">
        <v>5</v>
      </c>
      <c r="H13" s="6">
        <f t="shared" si="1"/>
        <v>18</v>
      </c>
      <c r="I13" s="6">
        <v>10</v>
      </c>
      <c r="J13" s="6">
        <v>0</v>
      </c>
      <c r="K13" s="6">
        <v>0</v>
      </c>
      <c r="L13" s="6">
        <v>0</v>
      </c>
      <c r="M13" s="6">
        <f t="shared" si="2"/>
        <v>0</v>
      </c>
      <c r="N13" s="6">
        <f t="shared" si="3"/>
        <v>55</v>
      </c>
    </row>
    <row r="14" spans="2:14" x14ac:dyDescent="0.25">
      <c r="B14" s="5" t="s">
        <v>17</v>
      </c>
      <c r="C14" s="6">
        <v>20</v>
      </c>
      <c r="D14" s="6">
        <v>13</v>
      </c>
      <c r="E14" s="6">
        <f t="shared" si="0"/>
        <v>33</v>
      </c>
      <c r="F14" s="6">
        <v>15</v>
      </c>
      <c r="G14" s="6">
        <v>7</v>
      </c>
      <c r="H14" s="6">
        <f t="shared" si="1"/>
        <v>22</v>
      </c>
      <c r="I14" s="6">
        <v>6</v>
      </c>
      <c r="J14" s="6">
        <v>1</v>
      </c>
      <c r="K14" s="6">
        <v>0</v>
      </c>
      <c r="L14" s="6">
        <v>0</v>
      </c>
      <c r="M14" s="6">
        <f t="shared" si="2"/>
        <v>0</v>
      </c>
      <c r="N14" s="6">
        <f t="shared" si="3"/>
        <v>62</v>
      </c>
    </row>
    <row r="15" spans="2:14" x14ac:dyDescent="0.25">
      <c r="B15" s="5" t="s">
        <v>18</v>
      </c>
      <c r="C15" s="6">
        <v>18</v>
      </c>
      <c r="D15" s="6">
        <v>4</v>
      </c>
      <c r="E15" s="6">
        <f t="shared" si="0"/>
        <v>22</v>
      </c>
      <c r="F15" s="6">
        <v>9</v>
      </c>
      <c r="G15" s="6">
        <v>2</v>
      </c>
      <c r="H15" s="6">
        <f t="shared" si="1"/>
        <v>11</v>
      </c>
      <c r="I15" s="6">
        <v>12</v>
      </c>
      <c r="J15" s="6">
        <v>1</v>
      </c>
      <c r="K15" s="6">
        <v>0</v>
      </c>
      <c r="L15" s="6">
        <v>0</v>
      </c>
      <c r="M15" s="6">
        <f t="shared" si="2"/>
        <v>0</v>
      </c>
      <c r="N15" s="6">
        <f t="shared" si="3"/>
        <v>46</v>
      </c>
    </row>
    <row r="16" spans="2:14" x14ac:dyDescent="0.25">
      <c r="B16" s="5" t="s">
        <v>19</v>
      </c>
      <c r="C16" s="6">
        <v>21</v>
      </c>
      <c r="D16" s="6">
        <v>10</v>
      </c>
      <c r="E16" s="6">
        <f t="shared" si="0"/>
        <v>31</v>
      </c>
      <c r="F16" s="6">
        <v>10</v>
      </c>
      <c r="G16" s="6">
        <v>3</v>
      </c>
      <c r="H16" s="6">
        <f t="shared" si="1"/>
        <v>13</v>
      </c>
      <c r="I16" s="6">
        <v>8</v>
      </c>
      <c r="J16" s="6">
        <v>0</v>
      </c>
      <c r="K16" s="6">
        <v>0</v>
      </c>
      <c r="L16" s="6">
        <v>0</v>
      </c>
      <c r="M16" s="6">
        <f t="shared" si="2"/>
        <v>0</v>
      </c>
      <c r="N16" s="6">
        <f t="shared" si="3"/>
        <v>52</v>
      </c>
    </row>
    <row r="17" spans="2:14" x14ac:dyDescent="0.25">
      <c r="B17" s="5" t="s">
        <v>20</v>
      </c>
      <c r="C17" s="6">
        <v>20</v>
      </c>
      <c r="D17" s="6">
        <v>12</v>
      </c>
      <c r="E17" s="6">
        <f t="shared" si="0"/>
        <v>32</v>
      </c>
      <c r="F17" s="6">
        <v>11</v>
      </c>
      <c r="G17" s="6">
        <v>9</v>
      </c>
      <c r="H17" s="6">
        <f t="shared" si="1"/>
        <v>20</v>
      </c>
      <c r="I17" s="6">
        <v>6</v>
      </c>
      <c r="J17" s="6">
        <v>0</v>
      </c>
      <c r="K17" s="6">
        <v>0</v>
      </c>
      <c r="L17" s="6">
        <v>0</v>
      </c>
      <c r="M17" s="6">
        <f t="shared" si="2"/>
        <v>0</v>
      </c>
      <c r="N17" s="6">
        <f t="shared" si="3"/>
        <v>58</v>
      </c>
    </row>
    <row r="18" spans="2:14" x14ac:dyDescent="0.25">
      <c r="B18" s="5" t="s">
        <v>21</v>
      </c>
      <c r="C18" s="6">
        <v>13</v>
      </c>
      <c r="D18" s="6">
        <v>10</v>
      </c>
      <c r="E18" s="6">
        <f t="shared" si="0"/>
        <v>23</v>
      </c>
      <c r="F18" s="6">
        <v>15</v>
      </c>
      <c r="G18" s="6">
        <v>8</v>
      </c>
      <c r="H18" s="6">
        <f t="shared" si="1"/>
        <v>23</v>
      </c>
      <c r="I18" s="6">
        <v>5</v>
      </c>
      <c r="J18" s="6">
        <v>0</v>
      </c>
      <c r="K18" s="6">
        <v>0</v>
      </c>
      <c r="L18" s="6">
        <v>0</v>
      </c>
      <c r="M18" s="6">
        <f t="shared" si="2"/>
        <v>0</v>
      </c>
      <c r="N18" s="6">
        <f t="shared" si="3"/>
        <v>51</v>
      </c>
    </row>
    <row r="19" spans="2:14" x14ac:dyDescent="0.25">
      <c r="B19" s="5" t="s">
        <v>22</v>
      </c>
      <c r="C19" s="6"/>
      <c r="D19" s="6"/>
      <c r="E19" s="6">
        <f t="shared" si="0"/>
        <v>0</v>
      </c>
      <c r="F19" s="6"/>
      <c r="G19" s="6"/>
      <c r="H19" s="6">
        <f t="shared" si="1"/>
        <v>0</v>
      </c>
      <c r="I19" s="6"/>
      <c r="J19" s="6"/>
      <c r="K19" s="6">
        <v>0</v>
      </c>
      <c r="L19" s="6">
        <v>0</v>
      </c>
      <c r="M19" s="6">
        <f t="shared" si="2"/>
        <v>0</v>
      </c>
      <c r="N19" s="6">
        <f t="shared" si="3"/>
        <v>0</v>
      </c>
    </row>
    <row r="20" spans="2:14" x14ac:dyDescent="0.25">
      <c r="B20" s="5" t="s">
        <v>23</v>
      </c>
      <c r="C20" s="6"/>
      <c r="D20" s="6"/>
      <c r="E20" s="6">
        <f t="shared" si="0"/>
        <v>0</v>
      </c>
      <c r="F20" s="6"/>
      <c r="G20" s="6"/>
      <c r="H20" s="6">
        <f t="shared" si="1"/>
        <v>0</v>
      </c>
      <c r="I20" s="6"/>
      <c r="J20" s="6"/>
      <c r="K20" s="6">
        <v>0</v>
      </c>
      <c r="L20" s="6">
        <v>0</v>
      </c>
      <c r="M20" s="6">
        <f t="shared" si="2"/>
        <v>0</v>
      </c>
      <c r="N20" s="6">
        <f t="shared" si="3"/>
        <v>0</v>
      </c>
    </row>
    <row r="21" spans="2:14" x14ac:dyDescent="0.25">
      <c r="B21" s="5" t="s">
        <v>24</v>
      </c>
      <c r="C21" s="6"/>
      <c r="D21" s="6"/>
      <c r="E21" s="6">
        <f t="shared" si="0"/>
        <v>0</v>
      </c>
      <c r="F21" s="6"/>
      <c r="G21" s="6"/>
      <c r="H21" s="6">
        <f t="shared" si="1"/>
        <v>0</v>
      </c>
      <c r="I21" s="6"/>
      <c r="J21" s="6"/>
      <c r="K21" s="6">
        <v>0</v>
      </c>
      <c r="L21" s="6">
        <v>0</v>
      </c>
      <c r="M21" s="6">
        <f t="shared" si="2"/>
        <v>0</v>
      </c>
      <c r="N21" s="6">
        <f t="shared" si="3"/>
        <v>0</v>
      </c>
    </row>
    <row r="22" spans="2:14" x14ac:dyDescent="0.25">
      <c r="B22" s="5" t="s">
        <v>12</v>
      </c>
      <c r="C22" s="7">
        <f>SUM(C10:C21)</f>
        <v>145</v>
      </c>
      <c r="D22" s="7">
        <f t="shared" ref="D22:L22" si="4">SUM(D10:D21)</f>
        <v>82</v>
      </c>
      <c r="E22" s="7">
        <f>IF(SUM(E10:E21)=SUM(C22:D22),SUM(E10:E21),"No Cuadra")</f>
        <v>227</v>
      </c>
      <c r="F22" s="7">
        <f t="shared" si="4"/>
        <v>110</v>
      </c>
      <c r="G22" s="7">
        <f t="shared" si="4"/>
        <v>54</v>
      </c>
      <c r="H22" s="7">
        <f>IF(SUM(H10:H21)=SUM(F22:G22),SUM(H10:H21),"No Cuadra")</f>
        <v>164</v>
      </c>
      <c r="I22" s="7">
        <f t="shared" si="4"/>
        <v>82</v>
      </c>
      <c r="J22" s="7">
        <f t="shared" si="4"/>
        <v>15</v>
      </c>
      <c r="K22" s="7">
        <f t="shared" si="4"/>
        <v>0</v>
      </c>
      <c r="L22" s="7">
        <f t="shared" si="4"/>
        <v>0</v>
      </c>
      <c r="M22" s="7">
        <f>IF(SUM(M10:M21)=SUM(K22:L22),SUM(M10:M21),"No Cuadra")</f>
        <v>0</v>
      </c>
      <c r="N22" s="7">
        <f>IF(SUM(N10:N21)=SUM(E22,H22,I22,J22,M22),SUM(N10:N21),"No Cuadra")</f>
        <v>488</v>
      </c>
    </row>
    <row r="23" spans="2:14" x14ac:dyDescent="0.25">
      <c r="B23" s="17" t="s">
        <v>25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2:14" x14ac:dyDescent="0.25">
      <c r="B24" s="3"/>
      <c r="C24" s="3"/>
      <c r="D24" s="3"/>
      <c r="E24" s="16" t="s">
        <v>26</v>
      </c>
      <c r="F24" s="16"/>
      <c r="G24" s="16"/>
      <c r="H24" s="16" t="s">
        <v>27</v>
      </c>
      <c r="I24" s="16"/>
      <c r="J24" s="16" t="s">
        <v>28</v>
      </c>
      <c r="K24" s="16"/>
      <c r="L24" s="16"/>
      <c r="M24" s="16"/>
      <c r="N24" s="16"/>
    </row>
    <row r="25" spans="2:14" x14ac:dyDescent="0.25">
      <c r="B25" s="8" t="s">
        <v>29</v>
      </c>
      <c r="C25" s="3"/>
      <c r="D25" s="3"/>
      <c r="E25" s="18">
        <v>44466</v>
      </c>
      <c r="F25" s="18"/>
      <c r="G25" s="18"/>
      <c r="H25" s="16">
        <v>228</v>
      </c>
      <c r="I25" s="16"/>
      <c r="J25" s="16"/>
      <c r="K25" s="16"/>
      <c r="L25" s="16"/>
      <c r="M25" s="16"/>
      <c r="N25" s="16"/>
    </row>
    <row r="26" spans="2:14" x14ac:dyDescent="0.25">
      <c r="B26" s="8" t="s">
        <v>6</v>
      </c>
      <c r="C26" s="3"/>
      <c r="D26" s="3"/>
      <c r="E26" s="18">
        <v>44469</v>
      </c>
      <c r="F26" s="18"/>
      <c r="G26" s="18"/>
      <c r="H26" s="16">
        <v>166</v>
      </c>
      <c r="I26" s="16"/>
      <c r="J26" s="16"/>
      <c r="K26" s="16"/>
      <c r="L26" s="16"/>
      <c r="M26" s="16"/>
      <c r="N26" s="16"/>
    </row>
    <row r="27" spans="2:14" x14ac:dyDescent="0.25">
      <c r="B27" s="8" t="s">
        <v>7</v>
      </c>
      <c r="C27" s="3"/>
      <c r="D27" s="3"/>
      <c r="E27" s="18">
        <v>44460</v>
      </c>
      <c r="F27" s="18"/>
      <c r="G27" s="18"/>
      <c r="H27" s="16">
        <v>84</v>
      </c>
      <c r="I27" s="16"/>
      <c r="J27" s="16"/>
      <c r="K27" s="16"/>
      <c r="L27" s="16"/>
      <c r="M27" s="16"/>
      <c r="N27" s="16"/>
    </row>
    <row r="28" spans="2:14" x14ac:dyDescent="0.25">
      <c r="B28" s="8" t="s">
        <v>8</v>
      </c>
      <c r="C28" s="3"/>
      <c r="D28" s="3"/>
      <c r="E28" s="18">
        <v>44351</v>
      </c>
      <c r="F28" s="18"/>
      <c r="G28" s="18"/>
      <c r="H28" s="16">
        <v>15</v>
      </c>
      <c r="I28" s="16"/>
      <c r="J28" s="16"/>
      <c r="K28" s="16"/>
      <c r="L28" s="16"/>
      <c r="M28" s="16"/>
      <c r="N28" s="16"/>
    </row>
    <row r="29" spans="2:14" x14ac:dyDescent="0.25">
      <c r="B29" s="8" t="s">
        <v>9</v>
      </c>
      <c r="C29" s="3"/>
      <c r="D29" s="3"/>
      <c r="E29" s="18"/>
      <c r="F29" s="18"/>
      <c r="G29" s="18"/>
      <c r="H29" s="16"/>
      <c r="I29" s="16"/>
      <c r="J29" s="16"/>
      <c r="K29" s="16"/>
      <c r="L29" s="16"/>
      <c r="M29" s="16"/>
      <c r="N29" s="16"/>
    </row>
    <row r="30" spans="2:14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2:14" x14ac:dyDescent="0.25">
      <c r="B31" s="11" t="s">
        <v>30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2:14" x14ac:dyDescent="0.25">
      <c r="H32" s="1"/>
      <c r="I32" s="1"/>
      <c r="J32" s="19"/>
      <c r="K32" s="19"/>
      <c r="L32" s="19"/>
      <c r="M32" s="19"/>
      <c r="N32" s="19"/>
    </row>
    <row r="34" spans="2:11" x14ac:dyDescent="0.25"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2:11" x14ac:dyDescent="0.25">
      <c r="B35" s="20"/>
      <c r="C35" s="20"/>
      <c r="D35" s="20"/>
    </row>
  </sheetData>
  <mergeCells count="32">
    <mergeCell ref="H25:I25"/>
    <mergeCell ref="J25:N25"/>
    <mergeCell ref="J32:N32"/>
    <mergeCell ref="B4:N4"/>
    <mergeCell ref="B35:D35"/>
    <mergeCell ref="B34:K34"/>
    <mergeCell ref="E28:G28"/>
    <mergeCell ref="H28:I28"/>
    <mergeCell ref="J28:N28"/>
    <mergeCell ref="E29:G29"/>
    <mergeCell ref="H29:I29"/>
    <mergeCell ref="J29:N29"/>
    <mergeCell ref="E26:G26"/>
    <mergeCell ref="H26:I26"/>
    <mergeCell ref="J26:N26"/>
    <mergeCell ref="E27:G27"/>
    <mergeCell ref="B31:N31"/>
    <mergeCell ref="B2:N2"/>
    <mergeCell ref="B3:N3"/>
    <mergeCell ref="B5:N5"/>
    <mergeCell ref="M6:N6"/>
    <mergeCell ref="B7:N7"/>
    <mergeCell ref="C8:E8"/>
    <mergeCell ref="F8:H8"/>
    <mergeCell ref="K8:M8"/>
    <mergeCell ref="H27:I27"/>
    <mergeCell ref="J27:N27"/>
    <mergeCell ref="B23:N23"/>
    <mergeCell ref="E24:G24"/>
    <mergeCell ref="H24:I24"/>
    <mergeCell ref="J24:N24"/>
    <mergeCell ref="E25:G2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GUAZAPA</dc:creator>
  <cp:lastModifiedBy>GUAZAPA</cp:lastModifiedBy>
  <cp:lastPrinted>2021-07-30T22:29:19Z</cp:lastPrinted>
  <dcterms:created xsi:type="dcterms:W3CDTF">2021-07-09T20:30:29Z</dcterms:created>
  <dcterms:modified xsi:type="dcterms:W3CDTF">2021-10-11T16:46:40Z</dcterms:modified>
</cp:coreProperties>
</file>