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NEXOS DE SOLICITUDES 2019\Anexos de resolución de solicitudes 2019\Anexo de Resolución 067-UAIP-USU-2019, de fecha 10 de julio de 2019\INFORMES DE COMBUSTIBLES DEL AÑO 2019\"/>
    </mc:Choice>
  </mc:AlternateContent>
  <xr:revisionPtr revIDLastSave="0" documentId="13_ncr:1_{9C7598E7-2B27-4827-96D6-F8ACD9278AE6}" xr6:coauthVersionLast="45" xr6:coauthVersionMax="45" xr10:uidLastSave="{00000000-0000-0000-0000-000000000000}"/>
  <bookViews>
    <workbookView xWindow="-120" yWindow="-120" windowWidth="20730" windowHeight="11160" tabRatio="991" xr2:uid="{00000000-000D-0000-FFFF-FFFF00000000}"/>
  </bookViews>
  <sheets>
    <sheet name="CONSUMO" sheetId="1" r:id="rId1"/>
    <sheet name="DIESEL" sheetId="2" r:id="rId2"/>
    <sheet name="GASOLINA" sheetId="3" r:id="rId3"/>
    <sheet name="RECOLECCION" sheetId="4" r:id="rId4"/>
    <sheet name="ADMINISTRATIVO" sheetId="5" r:id="rId5"/>
    <sheet name="ADMON.GASOL" sheetId="6" r:id="rId6"/>
    <sheet name="SIGUE GASOLINA DISTRIBUIDA" sheetId="7" r:id="rId7"/>
    <sheet name="FIRMA" sheetId="8" r:id="rId8"/>
    <sheet name="SIGUE DIESSEL DISTRIBUIDA " sheetId="9" r:id="rId9"/>
  </sheets>
  <calcPr calcId="191029" iterate="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8" i="9" l="1"/>
  <c r="D8" i="9"/>
  <c r="F89" i="8"/>
  <c r="C89" i="8"/>
  <c r="N19" i="8"/>
  <c r="G23" i="7"/>
  <c r="D23" i="7"/>
  <c r="P17" i="7"/>
  <c r="M17" i="7"/>
  <c r="G10" i="7"/>
  <c r="D10" i="7"/>
  <c r="G77" i="6"/>
  <c r="D77" i="6"/>
  <c r="O66" i="6"/>
  <c r="L66" i="6"/>
  <c r="G66" i="6"/>
  <c r="D66" i="6"/>
  <c r="G51" i="6"/>
  <c r="D51" i="6"/>
  <c r="G38" i="6"/>
  <c r="D38" i="6"/>
  <c r="O32" i="6"/>
  <c r="L32" i="6"/>
  <c r="G25" i="6"/>
  <c r="D25" i="6"/>
  <c r="G33" i="5"/>
  <c r="D33" i="5"/>
  <c r="G123" i="4"/>
  <c r="D123" i="4"/>
  <c r="G49" i="3"/>
  <c r="D49" i="3"/>
  <c r="G153" i="2"/>
  <c r="D153" i="2"/>
  <c r="G192" i="1"/>
  <c r="G328" i="1" s="1"/>
  <c r="D192" i="1"/>
</calcChain>
</file>

<file path=xl/sharedStrings.xml><?xml version="1.0" encoding="utf-8"?>
<sst xmlns="http://schemas.openxmlformats.org/spreadsheetml/2006/main" count="1676" uniqueCount="160">
  <si>
    <t>ALCALDÍA MUNICIPAL DE USULUTAN.</t>
  </si>
  <si>
    <t>CONTROL   DE COMBUSTIBLE AL MES DE MARZO    DEL 2,019</t>
  </si>
  <si>
    <t>CONSUMO GLOBAL. DIESEL Y GASOLINA.</t>
  </si>
  <si>
    <t>FECHA</t>
  </si>
  <si>
    <t>VALE</t>
  </si>
  <si>
    <t>MONTO $</t>
  </si>
  <si>
    <t>PLACA</t>
  </si>
  <si>
    <t>EQ.</t>
  </si>
  <si>
    <t>FACTURA</t>
  </si>
  <si>
    <t>NOMBRE</t>
  </si>
  <si>
    <t xml:space="preserve">Mariela Corado </t>
  </si>
  <si>
    <t xml:space="preserve">Amilcar Rivera </t>
  </si>
  <si>
    <t>N/T</t>
  </si>
  <si>
    <t xml:space="preserve">Santos Antonio Ramos </t>
  </si>
  <si>
    <t>Vidal Solorzano</t>
  </si>
  <si>
    <t>Dimas Soto</t>
  </si>
  <si>
    <t>Santos Reyes Roque</t>
  </si>
  <si>
    <t xml:space="preserve">Geovanni Castro </t>
  </si>
  <si>
    <t>Oscar Cruz</t>
  </si>
  <si>
    <t>Nelson Amaya</t>
  </si>
  <si>
    <t>MOTOCICLETA</t>
  </si>
  <si>
    <t xml:space="preserve">Santos Reyes Roque </t>
  </si>
  <si>
    <t>/</t>
  </si>
  <si>
    <t>Ricardo Orrego</t>
  </si>
  <si>
    <t xml:space="preserve">Hugo Armando Ventura </t>
  </si>
  <si>
    <t>Cargador</t>
  </si>
  <si>
    <t>Walter Cruz</t>
  </si>
  <si>
    <t>Oscar Ramirez</t>
  </si>
  <si>
    <t xml:space="preserve">Manuel de Jesus Campos </t>
  </si>
  <si>
    <t>Oscar Orlando Guevara</t>
  </si>
  <si>
    <t>Ramon Aquilino Henriquez</t>
  </si>
  <si>
    <t>Pedro Antonio Mejia</t>
  </si>
  <si>
    <t>Jose Angel Segovia</t>
  </si>
  <si>
    <t>Evin Antonio  Flores</t>
  </si>
  <si>
    <t>Baltazar Rodriguez</t>
  </si>
  <si>
    <t>Amilcar Rivera</t>
  </si>
  <si>
    <t xml:space="preserve">Jose Herson Reyes </t>
  </si>
  <si>
    <t>Franklin Alexander Lopez</t>
  </si>
  <si>
    <t xml:space="preserve">Douglas Campos </t>
  </si>
  <si>
    <t xml:space="preserve">Guillermo Campos </t>
  </si>
  <si>
    <t>Ismael Alberto Campos Cañas</t>
  </si>
  <si>
    <t>José Ángel Segovia</t>
  </si>
  <si>
    <t>Manuel  de Jesús Campos</t>
  </si>
  <si>
    <t>Kenny leiva</t>
  </si>
  <si>
    <t>Balta zar Rodriguez</t>
  </si>
  <si>
    <t>Ramón Aquilino Henriquez</t>
  </si>
  <si>
    <t xml:space="preserve">Leoncio Hernandez </t>
  </si>
  <si>
    <t xml:space="preserve">Jesus Zelaya </t>
  </si>
  <si>
    <t>Saul García</t>
  </si>
  <si>
    <t xml:space="preserve">Jose Alvayero </t>
  </si>
  <si>
    <t>juan Martinez</t>
  </si>
  <si>
    <t>Manuel Rodriguez</t>
  </si>
  <si>
    <t xml:space="preserve">Hector Efrain Cerna </t>
  </si>
  <si>
    <t>Manuel Sanchez</t>
  </si>
  <si>
    <t xml:space="preserve">MOTOCICLETAS </t>
  </si>
  <si>
    <t>Mauricio Zelaya</t>
  </si>
  <si>
    <t>Carolina Ascencio</t>
  </si>
  <si>
    <t xml:space="preserve">Francisco Coreas </t>
  </si>
  <si>
    <t>(Uso de Talle )Alfredo Benitez</t>
  </si>
  <si>
    <t>Atilio Vasquez</t>
  </si>
  <si>
    <t>Oscar Armando hernandez</t>
  </si>
  <si>
    <t xml:space="preserve">Noe Ramos </t>
  </si>
  <si>
    <t>Jorge Leiva</t>
  </si>
  <si>
    <t>Kenny Leiva</t>
  </si>
  <si>
    <t xml:space="preserve">Zulma America Quan </t>
  </si>
  <si>
    <t>Oscar ArmandoHernandez</t>
  </si>
  <si>
    <t>Jose Hernandez</t>
  </si>
  <si>
    <t>Saantos Reyes Roque</t>
  </si>
  <si>
    <t>Mario Escobar</t>
  </si>
  <si>
    <t xml:space="preserve">Carlos Mario Penado </t>
  </si>
  <si>
    <t xml:space="preserve">Juan Fernando Sigaran </t>
  </si>
  <si>
    <t>Jose Maria Videz Ortez</t>
  </si>
  <si>
    <t xml:space="preserve">Wilson Geovanni Granados </t>
  </si>
  <si>
    <t>Oscar Armando Guevara</t>
  </si>
  <si>
    <t xml:space="preserve">Evin Antonio  Flores( Uso de Taller </t>
  </si>
  <si>
    <t>Motocicleta</t>
  </si>
  <si>
    <t>FranKlin Alexande Lopez</t>
  </si>
  <si>
    <t xml:space="preserve">TOTAL </t>
  </si>
  <si>
    <t>CONSUMO  GLOBAL  DIESEL</t>
  </si>
  <si>
    <t xml:space="preserve">GALONES </t>
  </si>
  <si>
    <t>KENNI Leiva</t>
  </si>
  <si>
    <t>TOTAL</t>
  </si>
  <si>
    <t>,</t>
  </si>
  <si>
    <t>CONSUMO GLOBAL GASOLINA.</t>
  </si>
  <si>
    <t>GALON</t>
  </si>
  <si>
    <t>-</t>
  </si>
  <si>
    <t>Alfredo Benitez</t>
  </si>
  <si>
    <t xml:space="preserve">Juan Penado Sigaran </t>
  </si>
  <si>
    <t>INGENIERÍA</t>
  </si>
  <si>
    <t>Jose Maria Vides</t>
  </si>
  <si>
    <t>CONTROL  DE COMBUSTIBLE AL MES DE MARZO   DEL 2,019</t>
  </si>
  <si>
    <t xml:space="preserve">CONSUMO GLOBAL. DIESEL RECOLECCIÓN DE DESECHOS SOLIDOS </t>
  </si>
  <si>
    <t>GALONES</t>
  </si>
  <si>
    <t>CONSUMO  DIESEL ADMINISTRATIVO</t>
  </si>
  <si>
    <t>Geovanni Castro</t>
  </si>
  <si>
    <t xml:space="preserve">Oscar Cruz </t>
  </si>
  <si>
    <t>Baltazar Rodrigue</t>
  </si>
  <si>
    <t>Keny leiva</t>
  </si>
  <si>
    <t xml:space="preserve">Mauricio Zelaya </t>
  </si>
  <si>
    <t>CONSUMO ADMINISTRATIVO  GASOLINA.</t>
  </si>
  <si>
    <t>CONTROL DE COMBUSTIBLE AL MES DE FEBRERO  DEL 2,019</t>
  </si>
  <si>
    <t xml:space="preserve"> GASOLINA   PARA  USO  DE PLANTEL DE LIMPIEZA </t>
  </si>
  <si>
    <t>CONTROL DE COMBUSTIBLE AL MES DE MARZO  DEL 2,019</t>
  </si>
  <si>
    <t xml:space="preserve"> GASOLINA   PARA  USO  DE  SUPERVISORES (BARRIDO )</t>
  </si>
  <si>
    <t>Evin Antonio Flores</t>
  </si>
  <si>
    <t>Juan Martinez</t>
  </si>
  <si>
    <t>29/0319</t>
  </si>
  <si>
    <t xml:space="preserve"> GASOLINA   PARA  USO  DE PLANTEL</t>
  </si>
  <si>
    <t>Alfredo Benitez(USO DE TALLER)</t>
  </si>
  <si>
    <t>Evin Antonio Flores (Uso de taller )</t>
  </si>
  <si>
    <t xml:space="preserve"> GASOLINA   PARA  USO  DE  INGENIERÍA </t>
  </si>
  <si>
    <t>GALÓN</t>
  </si>
  <si>
    <t>ING.</t>
  </si>
  <si>
    <t>Leoncio Hernandez</t>
  </si>
  <si>
    <t xml:space="preserve">Jesus Zelya </t>
  </si>
  <si>
    <t>jose Hernandez</t>
  </si>
  <si>
    <t xml:space="preserve"> GASOLINA   PARA  USO  DE  MEDIO AMBIENTE</t>
  </si>
  <si>
    <t xml:space="preserve">                                                                </t>
  </si>
  <si>
    <t>CONTROL DE COMBUSTIBLE AL MES DE MARZO DEL 2,019</t>
  </si>
  <si>
    <t xml:space="preserve"> GASOLINA   PARA  USO  DEL CAM </t>
  </si>
  <si>
    <t>Carlos Mario penado</t>
  </si>
  <si>
    <t>Jose Alvayero</t>
  </si>
  <si>
    <t>08/0319</t>
  </si>
  <si>
    <t>ALCALDIA MUNICIPAL DE USULUTAN.</t>
  </si>
  <si>
    <t>CONTOL DE COMBUSTIBLE AL MES DE AGOSTO  DEL 2,016</t>
  </si>
  <si>
    <t>ACTIVIDAD.</t>
  </si>
  <si>
    <t>FIRMA DE RECIBIDO</t>
  </si>
  <si>
    <t>Recolección de Basura</t>
  </si>
  <si>
    <t>Uso Administrativo</t>
  </si>
  <si>
    <t>Isabel Atilio Vazquez</t>
  </si>
  <si>
    <t>Pedro Mejia</t>
  </si>
  <si>
    <t>Feanklin Lopez</t>
  </si>
  <si>
    <t>Ismael Alberto Campos</t>
  </si>
  <si>
    <t>Geovanny Castro</t>
  </si>
  <si>
    <t>Noe Ramos</t>
  </si>
  <si>
    <t>Franklin Lopez</t>
  </si>
  <si>
    <t>Manuel Campos</t>
  </si>
  <si>
    <t>Hugo Ventuta</t>
  </si>
  <si>
    <t>Lalavado de Piezas</t>
  </si>
  <si>
    <t>Juan Jose Granados</t>
  </si>
  <si>
    <t>Ramón A. Henrrique</t>
  </si>
  <si>
    <t>Feancisco Lara</t>
  </si>
  <si>
    <t>Ismael Torres</t>
  </si>
  <si>
    <t>Agustin Segovia</t>
  </si>
  <si>
    <t>Antonio Ramos</t>
  </si>
  <si>
    <t>Fredy Quintanilla</t>
  </si>
  <si>
    <t>Oscar Guevara</t>
  </si>
  <si>
    <t xml:space="preserve">Ricardo Orrego </t>
  </si>
  <si>
    <t>Reparaciones Electricas</t>
  </si>
  <si>
    <t>Jose Luis Mendez</t>
  </si>
  <si>
    <t>Eugenio Medrano</t>
  </si>
  <si>
    <t>Raul Cruz</t>
  </si>
  <si>
    <t>Oscar Rivas</t>
  </si>
  <si>
    <t>Convenio MOP</t>
  </si>
  <si>
    <t>Miguel Hernandez</t>
  </si>
  <si>
    <t>Alfonso Galvez</t>
  </si>
  <si>
    <t xml:space="preserve"> CONSUMO DIESSEL REPARACIONES ELECTRICAS </t>
  </si>
  <si>
    <t xml:space="preserve">José Reyes </t>
  </si>
  <si>
    <t>Dato confidencial</t>
  </si>
  <si>
    <t>Dato Confidencial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</si>
</sst>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dd/mm/yy"/>
    <numFmt numFmtId="166" formatCode="0.0"/>
    <numFmt numFmtId="167" formatCode="0.0000"/>
    <numFmt numFmtId="168" formatCode="0.000000"/>
    <numFmt numFmtId="169" formatCode="* #,##0.00\ ;* \(#,##0.00\);* \-#\ ;@\ "/>
  </numFmts>
  <fonts count="65">
    <font>
      <sz val="11"/>
      <color rgb="FF000000"/>
      <name val="Calibri"/>
      <family val="2"/>
      <charset val="1"/>
    </font>
    <font>
      <b/>
      <sz val="11"/>
      <color rgb="FF666666"/>
      <name val="Calibri"/>
      <family val="2"/>
      <charset val="1"/>
    </font>
    <font>
      <sz val="11"/>
      <color rgb="FF666666"/>
      <name val="Calibri"/>
      <family val="2"/>
      <charset val="1"/>
    </font>
    <font>
      <b/>
      <sz val="13"/>
      <color rgb="FF000000"/>
      <name val="Calibri"/>
      <family val="2"/>
      <charset val="1"/>
    </font>
    <font>
      <b/>
      <sz val="15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3"/>
      <color rgb="FF000000"/>
      <name val="Arial"/>
      <family val="2"/>
      <charset val="1"/>
    </font>
    <font>
      <b/>
      <sz val="15"/>
      <color rgb="FF000000"/>
      <name val="Arial"/>
      <family val="2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1"/>
      <color rgb="FF000000"/>
      <name val="Bitstream Charter"/>
      <family val="1"/>
      <charset val="1"/>
    </font>
    <font>
      <sz val="14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1"/>
      <color rgb="FFFF00CC"/>
      <name val="Calibri"/>
      <family val="2"/>
      <charset val="1"/>
    </font>
    <font>
      <sz val="15"/>
      <color rgb="FF000000"/>
      <name val="CALIBRI"/>
      <family val="2"/>
      <charset val="1"/>
    </font>
    <font>
      <sz val="15"/>
      <color rgb="FFFF00CC"/>
      <name val="CALIBRI"/>
      <family val="2"/>
      <charset val="1"/>
    </font>
    <font>
      <b/>
      <sz val="11"/>
      <color rgb="FF0000FF"/>
      <name val="Courier 10 Pitch"/>
      <charset val="1"/>
    </font>
    <font>
      <sz val="14"/>
      <name val="CALIBRI"/>
      <family val="2"/>
      <charset val="1"/>
    </font>
    <font>
      <sz val="14"/>
      <name val="Calibri"/>
      <family val="2"/>
      <charset val="1"/>
    </font>
    <font>
      <b/>
      <sz val="14"/>
      <color rgb="FF0000CC"/>
      <name val="Calibri"/>
      <family val="2"/>
      <charset val="1"/>
    </font>
    <font>
      <sz val="14"/>
      <color rgb="FF0000CC"/>
      <name val="Calibri"/>
      <family val="2"/>
      <charset val="1"/>
    </font>
    <font>
      <b/>
      <sz val="14"/>
      <color rgb="FF000000"/>
      <name val="ARIEL"/>
      <charset val="1"/>
    </font>
    <font>
      <sz val="14"/>
      <color rgb="FF000000"/>
      <name val="ARIEL"/>
      <charset val="1"/>
    </font>
    <font>
      <b/>
      <sz val="14"/>
      <color rgb="FF0000FF"/>
      <name val="ARIEL"/>
      <charset val="1"/>
    </font>
    <font>
      <sz val="14"/>
      <color rgb="FF0000FF"/>
      <name val="ARIEL"/>
      <charset val="1"/>
    </font>
    <font>
      <sz val="10"/>
      <color rgb="FF111111"/>
      <name val="Arial"/>
      <family val="2"/>
      <charset val="1"/>
    </font>
    <font>
      <sz val="11"/>
      <color rgb="FF111111"/>
      <name val="Calibri"/>
      <family val="2"/>
      <charset val="1"/>
    </font>
    <font>
      <sz val="11"/>
      <color rgb="FF800000"/>
      <name val="Calibri"/>
      <family val="2"/>
      <charset val="1"/>
    </font>
    <font>
      <sz val="14"/>
      <color rgb="FF666666"/>
      <name val="ARIEL"/>
      <charset val="1"/>
    </font>
    <font>
      <sz val="14"/>
      <color rgb="FF000099"/>
      <name val="ARIEL"/>
      <charset val="1"/>
    </font>
    <font>
      <sz val="11"/>
      <color rgb="FF000099"/>
      <name val="Calibri"/>
      <family val="2"/>
      <charset val="1"/>
    </font>
    <font>
      <sz val="11"/>
      <color rgb="FFFF00FF"/>
      <name val="Calibri"/>
      <family val="2"/>
      <charset val="1"/>
    </font>
    <font>
      <sz val="14"/>
      <color rgb="FFFF00FF"/>
      <name val="ARIEL"/>
      <charset val="1"/>
    </font>
    <font>
      <sz val="14"/>
      <color rgb="FFFF00CC"/>
      <name val="ARIEL"/>
      <charset val="1"/>
    </font>
    <font>
      <sz val="14"/>
      <color rgb="FF666666"/>
      <name val="Calibri"/>
      <family val="2"/>
      <charset val="1"/>
    </font>
    <font>
      <sz val="14"/>
      <color rgb="FF666666"/>
      <name val="Arial"/>
      <family val="2"/>
      <charset val="1"/>
    </font>
    <font>
      <sz val="11"/>
      <color rgb="FF666666"/>
      <name val="Bitstream Charter"/>
      <family val="1"/>
      <charset val="1"/>
    </font>
    <font>
      <b/>
      <sz val="14"/>
      <color rgb="FF0000CC"/>
      <name val="ARIEL"/>
      <charset val="1"/>
    </font>
    <font>
      <b/>
      <sz val="13"/>
      <color rgb="FF000000"/>
      <name val="Courier 10 Pitch"/>
      <charset val="1"/>
    </font>
    <font>
      <b/>
      <sz val="13"/>
      <color rgb="FF000000"/>
      <name val="Bitstream Charter"/>
      <family val="1"/>
      <charset val="1"/>
    </font>
    <font>
      <sz val="13"/>
      <color rgb="FF000000"/>
      <name val="Courier 10 Pitch"/>
      <charset val="1"/>
    </font>
    <font>
      <sz val="13"/>
      <color rgb="FF000000"/>
      <name val="Calibri"/>
      <family val="2"/>
      <charset val="1"/>
    </font>
    <font>
      <b/>
      <sz val="15"/>
      <color rgb="FF000099"/>
      <name val="Calibri"/>
      <family val="2"/>
      <charset val="1"/>
    </font>
    <font>
      <b/>
      <sz val="13"/>
      <color rgb="FF000099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FF00CC"/>
      <name val="ARIEL"/>
      <charset val="1"/>
    </font>
    <font>
      <b/>
      <sz val="12"/>
      <color rgb="FF000000"/>
      <name val="Courier 10 Pitch"/>
      <charset val="1"/>
    </font>
    <font>
      <sz val="12"/>
      <color rgb="FF000000"/>
      <name val="Courier 10 Pitch"/>
      <charset val="1"/>
    </font>
    <font>
      <b/>
      <sz val="14"/>
      <color rgb="FF000000"/>
      <name val="Courier 10 Pitch"/>
      <charset val="1"/>
    </font>
    <font>
      <b/>
      <sz val="14"/>
      <color rgb="FF000000"/>
      <name val="Arial"/>
      <family val="2"/>
      <charset val="1"/>
    </font>
    <font>
      <b/>
      <sz val="14"/>
      <color rgb="FF000000"/>
      <name val="Bitstream Charter"/>
      <family val="1"/>
      <charset val="1"/>
    </font>
    <font>
      <b/>
      <sz val="14"/>
      <color rgb="FF000099"/>
      <name val="Calibri"/>
      <family val="2"/>
      <charset val="1"/>
    </font>
    <font>
      <sz val="10"/>
      <color rgb="FF666666"/>
      <name val="Arial"/>
      <family val="2"/>
      <charset val="1"/>
    </font>
    <font>
      <sz val="10"/>
      <color rgb="FF0000FF"/>
      <name val="Arial"/>
      <family val="2"/>
      <charset val="1"/>
    </font>
    <font>
      <sz val="11"/>
      <name val="Bitstream Charter"/>
      <family val="1"/>
      <charset val="1"/>
    </font>
    <font>
      <sz val="10"/>
      <name val="Bitstream Charter"/>
      <family val="1"/>
      <charset val="1"/>
    </font>
    <font>
      <b/>
      <sz val="11"/>
      <color rgb="FF111111"/>
      <name val="Courier 10 Pitch"/>
      <charset val="1"/>
    </font>
    <font>
      <b/>
      <i/>
      <sz val="11"/>
      <color rgb="FF111111"/>
      <name val="Courier 10 Pitch"/>
      <charset val="1"/>
    </font>
    <font>
      <sz val="11"/>
      <color rgb="FF666666"/>
      <name val="Courier 10 Pitch"/>
      <charset val="1"/>
    </font>
    <font>
      <sz val="11"/>
      <color rgb="FF0000CC"/>
      <name val="Courier 10 Pitch"/>
      <charset val="1"/>
    </font>
    <font>
      <sz val="11"/>
      <color rgb="FF000000"/>
      <name val="Courier 10 Pitch"/>
      <charset val="1"/>
    </font>
    <font>
      <sz val="11"/>
      <color rgb="FF000000"/>
      <name val="Calibri"/>
      <family val="2"/>
      <charset val="1"/>
    </font>
    <font>
      <sz val="14"/>
      <color rgb="FF000000"/>
      <name val="Courier 10 Pitch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169" fontId="63" fillId="0" borderId="0" applyBorder="0" applyProtection="0"/>
    <xf numFmtId="0" fontId="7" fillId="0" borderId="0"/>
  </cellStyleXfs>
  <cellXfs count="223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2" applyFont="1"/>
    <xf numFmtId="0" fontId="9" fillId="0" borderId="0" xfId="2" applyFont="1"/>
    <xf numFmtId="164" fontId="9" fillId="0" borderId="0" xfId="2" applyNumberFormat="1" applyFont="1"/>
    <xf numFmtId="0" fontId="10" fillId="0" borderId="0" xfId="0" applyFont="1"/>
    <xf numFmtId="0" fontId="11" fillId="0" borderId="1" xfId="2" applyFont="1" applyBorder="1" applyAlignment="1">
      <alignment horizontal="left"/>
    </xf>
    <xf numFmtId="0" fontId="11" fillId="0" borderId="1" xfId="2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Font="1" applyBorder="1" applyAlignment="1">
      <alignment horizontal="left"/>
    </xf>
    <xf numFmtId="165" fontId="13" fillId="0" borderId="1" xfId="0" applyNumberFormat="1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2" fontId="13" fillId="0" borderId="1" xfId="0" applyNumberFormat="1" applyFont="1" applyBorder="1" applyAlignment="1">
      <alignment horizontal="left"/>
    </xf>
    <xf numFmtId="164" fontId="13" fillId="0" borderId="1" xfId="0" applyNumberFormat="1" applyFont="1" applyBorder="1" applyAlignment="1">
      <alignment horizontal="left" vertical="center"/>
    </xf>
    <xf numFmtId="0" fontId="13" fillId="0" borderId="0" xfId="0" applyFont="1" applyAlignment="1">
      <alignment horizontal="left"/>
    </xf>
    <xf numFmtId="164" fontId="13" fillId="0" borderId="1" xfId="0" applyNumberFormat="1" applyFont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13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center"/>
    </xf>
    <xf numFmtId="166" fontId="0" fillId="0" borderId="0" xfId="0" applyNumberFormat="1"/>
    <xf numFmtId="2" fontId="0" fillId="0" borderId="0" xfId="0" applyNumberFormat="1"/>
    <xf numFmtId="0" fontId="15" fillId="0" borderId="0" xfId="0" applyFont="1"/>
    <xf numFmtId="1" fontId="0" fillId="0" borderId="0" xfId="0" applyNumberFormat="1"/>
    <xf numFmtId="1" fontId="13" fillId="0" borderId="1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4" fontId="0" fillId="0" borderId="0" xfId="0" applyNumberFormat="1"/>
    <xf numFmtId="164" fontId="17" fillId="0" borderId="1" xfId="0" applyNumberFormat="1" applyFont="1" applyBorder="1" applyAlignment="1">
      <alignment horizontal="left"/>
    </xf>
    <xf numFmtId="2" fontId="18" fillId="0" borderId="0" xfId="0" applyNumberFormat="1" applyFont="1" applyBorder="1" applyAlignment="1">
      <alignment horizontal="center"/>
    </xf>
    <xf numFmtId="167" fontId="0" fillId="0" borderId="0" xfId="0" applyNumberFormat="1"/>
    <xf numFmtId="165" fontId="13" fillId="0" borderId="1" xfId="2" applyNumberFormat="1" applyFont="1" applyBorder="1" applyAlignment="1">
      <alignment horizontal="left"/>
    </xf>
    <xf numFmtId="164" fontId="0" fillId="0" borderId="0" xfId="0" applyNumberFormat="1"/>
    <xf numFmtId="0" fontId="13" fillId="0" borderId="1" xfId="2" applyFont="1" applyBorder="1" applyAlignment="1">
      <alignment horizontal="left"/>
    </xf>
    <xf numFmtId="2" fontId="13" fillId="0" borderId="1" xfId="2" applyNumberFormat="1" applyFont="1" applyBorder="1" applyAlignment="1">
      <alignment horizontal="left"/>
    </xf>
    <xf numFmtId="0" fontId="13" fillId="0" borderId="1" xfId="2" applyFont="1" applyBorder="1" applyAlignment="1">
      <alignment horizontal="left" wrapText="1"/>
    </xf>
    <xf numFmtId="0" fontId="19" fillId="0" borderId="1" xfId="0" applyFont="1" applyBorder="1" applyAlignment="1">
      <alignment horizontal="left"/>
    </xf>
    <xf numFmtId="165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2" fontId="10" fillId="0" borderId="1" xfId="0" applyNumberFormat="1" applyFont="1" applyBorder="1" applyAlignment="1">
      <alignment horizontal="left"/>
    </xf>
    <xf numFmtId="1" fontId="10" fillId="0" borderId="1" xfId="0" applyNumberFormat="1" applyFont="1" applyBorder="1" applyAlignment="1">
      <alignment horizontal="left"/>
    </xf>
    <xf numFmtId="0" fontId="10" fillId="0" borderId="1" xfId="0" applyFont="1" applyBorder="1"/>
    <xf numFmtId="164" fontId="10" fillId="0" borderId="1" xfId="0" applyNumberFormat="1" applyFont="1" applyBorder="1" applyAlignment="1">
      <alignment horizontal="left"/>
    </xf>
    <xf numFmtId="166" fontId="10" fillId="0" borderId="1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0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21" fillId="0" borderId="1" xfId="0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164" fontId="21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0" xfId="0" applyBorder="1"/>
    <xf numFmtId="164" fontId="0" fillId="0" borderId="0" xfId="0" applyNumberFormat="1" applyBorder="1" applyAlignment="1">
      <alignment horizontal="left"/>
    </xf>
    <xf numFmtId="1" fontId="0" fillId="0" borderId="0" xfId="0" applyNumberFormat="1" applyBorder="1"/>
    <xf numFmtId="166" fontId="0" fillId="0" borderId="0" xfId="0" applyNumberFormat="1" applyBorder="1"/>
    <xf numFmtId="168" fontId="0" fillId="0" borderId="0" xfId="0" applyNumberFormat="1"/>
    <xf numFmtId="164" fontId="0" fillId="0" borderId="0" xfId="0" applyNumberFormat="1" applyBorder="1"/>
    <xf numFmtId="1" fontId="0" fillId="0" borderId="0" xfId="0" applyNumberFormat="1" applyAlignment="1">
      <alignment horizontal="left"/>
    </xf>
    <xf numFmtId="0" fontId="23" fillId="0" borderId="0" xfId="0" applyFont="1"/>
    <xf numFmtId="0" fontId="23" fillId="0" borderId="0" xfId="2" applyFont="1"/>
    <xf numFmtId="164" fontId="23" fillId="0" borderId="0" xfId="2" applyNumberFormat="1" applyFont="1"/>
    <xf numFmtId="0" fontId="24" fillId="0" borderId="0" xfId="0" applyFont="1"/>
    <xf numFmtId="0" fontId="23" fillId="0" borderId="1" xfId="2" applyFont="1" applyBorder="1" applyAlignment="1">
      <alignment horizontal="left"/>
    </xf>
    <xf numFmtId="0" fontId="23" fillId="0" borderId="1" xfId="2" applyFont="1" applyBorder="1" applyAlignment="1">
      <alignment horizontal="left" wrapText="1"/>
    </xf>
    <xf numFmtId="0" fontId="23" fillId="0" borderId="1" xfId="0" applyFont="1" applyBorder="1" applyAlignment="1">
      <alignment horizontal="left"/>
    </xf>
    <xf numFmtId="165" fontId="24" fillId="0" borderId="1" xfId="0" applyNumberFormat="1" applyFont="1" applyBorder="1" applyAlignment="1">
      <alignment horizontal="left"/>
    </xf>
    <xf numFmtId="0" fontId="24" fillId="0" borderId="1" xfId="0" applyFont="1" applyBorder="1" applyAlignment="1">
      <alignment horizontal="left"/>
    </xf>
    <xf numFmtId="2" fontId="24" fillId="0" borderId="1" xfId="0" applyNumberFormat="1" applyFont="1" applyBorder="1" applyAlignment="1">
      <alignment horizontal="left"/>
    </xf>
    <xf numFmtId="0" fontId="24" fillId="0" borderId="0" xfId="0" applyFont="1" applyAlignment="1">
      <alignment horizontal="left"/>
    </xf>
    <xf numFmtId="164" fontId="24" fillId="0" borderId="1" xfId="0" applyNumberFormat="1" applyFont="1" applyBorder="1" applyAlignment="1">
      <alignment horizontal="left"/>
    </xf>
    <xf numFmtId="1" fontId="24" fillId="0" borderId="1" xfId="0" applyNumberFormat="1" applyFont="1" applyBorder="1" applyAlignment="1">
      <alignment horizontal="left"/>
    </xf>
    <xf numFmtId="165" fontId="24" fillId="0" borderId="1" xfId="2" applyNumberFormat="1" applyFont="1" applyBorder="1" applyAlignment="1">
      <alignment horizontal="left"/>
    </xf>
    <xf numFmtId="0" fontId="24" fillId="0" borderId="1" xfId="2" applyFont="1" applyBorder="1" applyAlignment="1">
      <alignment horizontal="left"/>
    </xf>
    <xf numFmtId="2" fontId="24" fillId="0" borderId="1" xfId="2" applyNumberFormat="1" applyFont="1" applyBorder="1" applyAlignment="1">
      <alignment horizontal="left"/>
    </xf>
    <xf numFmtId="0" fontId="24" fillId="0" borderId="1" xfId="2" applyFont="1" applyBorder="1" applyAlignment="1">
      <alignment horizontal="left" wrapText="1"/>
    </xf>
    <xf numFmtId="0" fontId="24" fillId="0" borderId="1" xfId="0" applyFont="1" applyBorder="1"/>
    <xf numFmtId="166" fontId="24" fillId="0" borderId="1" xfId="0" applyNumberFormat="1" applyFont="1" applyBorder="1" applyAlignment="1">
      <alignment horizontal="left"/>
    </xf>
    <xf numFmtId="0" fontId="25" fillId="0" borderId="1" xfId="0" applyFont="1" applyBorder="1"/>
    <xf numFmtId="0" fontId="26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164" fontId="25" fillId="0" borderId="1" xfId="0" applyNumberFormat="1" applyFont="1" applyBorder="1" applyAlignment="1">
      <alignment horizontal="left"/>
    </xf>
    <xf numFmtId="0" fontId="24" fillId="0" borderId="0" xfId="0" applyFont="1" applyBorder="1"/>
    <xf numFmtId="164" fontId="24" fillId="0" borderId="0" xfId="0" applyNumberFormat="1" applyFont="1" applyBorder="1" applyAlignment="1">
      <alignment horizontal="left"/>
    </xf>
    <xf numFmtId="166" fontId="24" fillId="0" borderId="0" xfId="0" applyNumberFormat="1" applyFont="1" applyBorder="1"/>
    <xf numFmtId="164" fontId="24" fillId="0" borderId="0" xfId="0" applyNumberFormat="1" applyFont="1" applyBorder="1"/>
    <xf numFmtId="0" fontId="27" fillId="0" borderId="0" xfId="2" applyFont="1"/>
    <xf numFmtId="164" fontId="27" fillId="0" borderId="0" xfId="2" applyNumberFormat="1" applyFont="1"/>
    <xf numFmtId="0" fontId="28" fillId="0" borderId="0" xfId="0" applyFont="1"/>
    <xf numFmtId="164" fontId="24" fillId="0" borderId="1" xfId="0" applyNumberFormat="1" applyFont="1" applyBorder="1" applyAlignment="1">
      <alignment horizontal="left" vertical="center"/>
    </xf>
    <xf numFmtId="0" fontId="29" fillId="0" borderId="0" xfId="0" applyFont="1"/>
    <xf numFmtId="0" fontId="0" fillId="0" borderId="0" xfId="0" applyFont="1"/>
    <xf numFmtId="166" fontId="25" fillId="0" borderId="1" xfId="0" applyNumberFormat="1" applyFont="1" applyBorder="1" applyAlignment="1">
      <alignment horizontal="left"/>
    </xf>
    <xf numFmtId="0" fontId="30" fillId="0" borderId="0" xfId="0" applyFont="1"/>
    <xf numFmtId="0" fontId="30" fillId="0" borderId="0" xfId="2" applyFont="1"/>
    <xf numFmtId="2" fontId="24" fillId="0" borderId="0" xfId="0" applyNumberFormat="1" applyFont="1" applyAlignment="1">
      <alignment horizontal="left"/>
    </xf>
    <xf numFmtId="0" fontId="31" fillId="0" borderId="0" xfId="0" applyFont="1"/>
    <xf numFmtId="0" fontId="32" fillId="0" borderId="0" xfId="0" applyFont="1"/>
    <xf numFmtId="166" fontId="32" fillId="0" borderId="0" xfId="0" applyNumberFormat="1" applyFont="1"/>
    <xf numFmtId="0" fontId="24" fillId="0" borderId="1" xfId="0" applyFont="1" applyBorder="1" applyAlignment="1">
      <alignment horizontal="left"/>
    </xf>
    <xf numFmtId="0" fontId="33" fillId="0" borderId="0" xfId="0" applyFont="1"/>
    <xf numFmtId="0" fontId="32" fillId="3" borderId="0" xfId="0" applyFont="1" applyFill="1"/>
    <xf numFmtId="0" fontId="34" fillId="0" borderId="0" xfId="0" applyFont="1"/>
    <xf numFmtId="0" fontId="23" fillId="0" borderId="0" xfId="2" applyFont="1" applyBorder="1" applyAlignment="1">
      <alignment horizontal="left"/>
    </xf>
    <xf numFmtId="0" fontId="23" fillId="0" borderId="0" xfId="2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35" fillId="0" borderId="0" xfId="0" applyFont="1"/>
    <xf numFmtId="0" fontId="24" fillId="0" borderId="1" xfId="0" applyFont="1" applyBorder="1"/>
    <xf numFmtId="0" fontId="0" fillId="0" borderId="0" xfId="0"/>
    <xf numFmtId="165" fontId="24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2" fontId="24" fillId="0" borderId="0" xfId="0" applyNumberFormat="1" applyFont="1" applyBorder="1" applyAlignment="1">
      <alignment horizontal="left"/>
    </xf>
    <xf numFmtId="0" fontId="36" fillId="0" borderId="0" xfId="0" applyFont="1"/>
    <xf numFmtId="0" fontId="37" fillId="0" borderId="0" xfId="2" applyFont="1"/>
    <xf numFmtId="0" fontId="38" fillId="0" borderId="0" xfId="0" applyFont="1" applyAlignment="1">
      <alignment horizontal="center"/>
    </xf>
    <xf numFmtId="0" fontId="10" fillId="0" borderId="0" xfId="0" applyFont="1" applyBorder="1"/>
    <xf numFmtId="0" fontId="39" fillId="0" borderId="1" xfId="0" applyFont="1" applyBorder="1"/>
    <xf numFmtId="2" fontId="39" fillId="0" borderId="1" xfId="0" applyNumberFormat="1" applyFont="1" applyBorder="1" applyAlignment="1">
      <alignment horizontal="left"/>
    </xf>
    <xf numFmtId="0" fontId="23" fillId="2" borderId="0" xfId="0" applyFont="1" applyFill="1" applyAlignment="1">
      <alignment horizontal="left"/>
    </xf>
    <xf numFmtId="0" fontId="0" fillId="0" borderId="0" xfId="0" applyBorder="1" applyAlignment="1">
      <alignment horizontal="left"/>
    </xf>
    <xf numFmtId="0" fontId="23" fillId="2" borderId="0" xfId="2" applyFont="1" applyFill="1" applyAlignment="1">
      <alignment horizontal="left"/>
    </xf>
    <xf numFmtId="164" fontId="23" fillId="2" borderId="0" xfId="2" applyNumberFormat="1" applyFont="1" applyFill="1" applyAlignment="1">
      <alignment horizontal="left"/>
    </xf>
    <xf numFmtId="0" fontId="40" fillId="0" borderId="0" xfId="0" applyFont="1" applyBorder="1" applyAlignment="1">
      <alignment horizontal="left"/>
    </xf>
    <xf numFmtId="0" fontId="23" fillId="0" borderId="0" xfId="0" applyFont="1" applyAlignment="1">
      <alignment horizontal="left"/>
    </xf>
    <xf numFmtId="0" fontId="23" fillId="2" borderId="0" xfId="2" applyFont="1" applyFill="1" applyBorder="1" applyAlignment="1">
      <alignment horizontal="left"/>
    </xf>
    <xf numFmtId="0" fontId="23" fillId="2" borderId="0" xfId="2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0" fontId="12" fillId="0" borderId="0" xfId="0" applyFont="1"/>
    <xf numFmtId="0" fontId="8" fillId="2" borderId="0" xfId="2" applyFont="1" applyFill="1" applyAlignment="1">
      <alignment horizontal="left"/>
    </xf>
    <xf numFmtId="164" fontId="8" fillId="2" borderId="0" xfId="2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41" fillId="2" borderId="1" xfId="2" applyFont="1" applyFill="1" applyBorder="1" applyAlignment="1">
      <alignment horizontal="left"/>
    </xf>
    <xf numFmtId="0" fontId="41" fillId="2" borderId="1" xfId="2" applyFont="1" applyFill="1" applyBorder="1" applyAlignment="1">
      <alignment horizontal="left" wrapText="1"/>
    </xf>
    <xf numFmtId="0" fontId="41" fillId="2" borderId="1" xfId="0" applyFont="1" applyFill="1" applyBorder="1" applyAlignment="1">
      <alignment horizontal="center"/>
    </xf>
    <xf numFmtId="0" fontId="42" fillId="0" borderId="1" xfId="2" applyFont="1" applyBorder="1" applyAlignment="1">
      <alignment horizontal="left"/>
    </xf>
    <xf numFmtId="2" fontId="42" fillId="0" borderId="1" xfId="0" applyNumberFormat="1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164" fontId="42" fillId="0" borderId="1" xfId="2" applyNumberFormat="1" applyFont="1" applyBorder="1" applyAlignment="1">
      <alignment horizontal="left"/>
    </xf>
    <xf numFmtId="0" fontId="43" fillId="0" borderId="1" xfId="0" applyFont="1" applyBorder="1" applyAlignment="1">
      <alignment horizontal="left"/>
    </xf>
    <xf numFmtId="0" fontId="23" fillId="2" borderId="1" xfId="2" applyFont="1" applyFill="1" applyBorder="1" applyAlignment="1">
      <alignment horizontal="left"/>
    </xf>
    <xf numFmtId="0" fontId="23" fillId="2" borderId="1" xfId="2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center"/>
    </xf>
    <xf numFmtId="0" fontId="44" fillId="0" borderId="1" xfId="0" applyFont="1" applyBorder="1" applyAlignment="1">
      <alignment horizontal="left"/>
    </xf>
    <xf numFmtId="2" fontId="44" fillId="0" borderId="1" xfId="0" applyNumberFormat="1" applyFont="1" applyBorder="1" applyAlignment="1">
      <alignment horizontal="left"/>
    </xf>
    <xf numFmtId="0" fontId="40" fillId="0" borderId="1" xfId="0" applyFont="1" applyBorder="1" applyAlignment="1">
      <alignment horizontal="left"/>
    </xf>
    <xf numFmtId="164" fontId="24" fillId="0" borderId="1" xfId="2" applyNumberFormat="1" applyFont="1" applyBorder="1" applyAlignment="1">
      <alignment horizontal="left"/>
    </xf>
    <xf numFmtId="0" fontId="45" fillId="0" borderId="0" xfId="0" applyFont="1" applyBorder="1" applyAlignment="1">
      <alignment horizontal="left"/>
    </xf>
    <xf numFmtId="2" fontId="45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6" fillId="2" borderId="0" xfId="0" applyFont="1" applyFill="1"/>
    <xf numFmtId="0" fontId="46" fillId="0" borderId="0" xfId="0" applyFont="1"/>
    <xf numFmtId="165" fontId="3" fillId="0" borderId="0" xfId="0" applyNumberFormat="1" applyFont="1" applyBorder="1" applyAlignment="1">
      <alignment horizontal="left"/>
    </xf>
    <xf numFmtId="165" fontId="39" fillId="0" borderId="1" xfId="0" applyNumberFormat="1" applyFont="1" applyBorder="1" applyAlignment="1">
      <alignment horizontal="left"/>
    </xf>
    <xf numFmtId="0" fontId="39" fillId="0" borderId="1" xfId="0" applyFont="1" applyBorder="1" applyAlignment="1">
      <alignment horizontal="left"/>
    </xf>
    <xf numFmtId="0" fontId="47" fillId="0" borderId="1" xfId="0" applyFont="1" applyBorder="1" applyAlignment="1">
      <alignment horizontal="left"/>
    </xf>
    <xf numFmtId="0" fontId="48" fillId="0" borderId="0" xfId="0" applyFont="1" applyBorder="1"/>
    <xf numFmtId="0" fontId="49" fillId="0" borderId="0" xfId="0" applyFont="1" applyBorder="1"/>
    <xf numFmtId="0" fontId="5" fillId="2" borderId="0" xfId="0" applyFont="1" applyFill="1" applyAlignment="1">
      <alignment horizontal="left"/>
    </xf>
    <xf numFmtId="0" fontId="50" fillId="0" borderId="0" xfId="0" applyFont="1" applyBorder="1" applyAlignment="1">
      <alignment horizontal="left"/>
    </xf>
    <xf numFmtId="0" fontId="51" fillId="2" borderId="0" xfId="2" applyFont="1" applyFill="1" applyAlignment="1">
      <alignment horizontal="left"/>
    </xf>
    <xf numFmtId="164" fontId="51" fillId="2" borderId="0" xfId="2" applyNumberFormat="1" applyFont="1" applyFill="1" applyAlignment="1">
      <alignment horizontal="left"/>
    </xf>
    <xf numFmtId="0" fontId="5" fillId="0" borderId="0" xfId="0" applyFont="1" applyAlignment="1">
      <alignment horizontal="left"/>
    </xf>
    <xf numFmtId="0" fontId="52" fillId="2" borderId="1" xfId="2" applyFont="1" applyFill="1" applyBorder="1" applyAlignment="1">
      <alignment horizontal="left"/>
    </xf>
    <xf numFmtId="0" fontId="52" fillId="2" borderId="1" xfId="2" applyFont="1" applyFill="1" applyBorder="1" applyAlignment="1">
      <alignment horizontal="left" wrapText="1"/>
    </xf>
    <xf numFmtId="0" fontId="52" fillId="2" borderId="1" xfId="0" applyFont="1" applyFill="1" applyBorder="1" applyAlignment="1">
      <alignment horizontal="center"/>
    </xf>
    <xf numFmtId="165" fontId="50" fillId="0" borderId="1" xfId="2" applyNumberFormat="1" applyFont="1" applyBorder="1" applyAlignment="1">
      <alignment horizontal="left"/>
    </xf>
    <xf numFmtId="0" fontId="50" fillId="0" borderId="1" xfId="2" applyFont="1" applyBorder="1" applyAlignment="1">
      <alignment horizontal="left"/>
    </xf>
    <xf numFmtId="2" fontId="50" fillId="0" borderId="1" xfId="0" applyNumberFormat="1" applyFont="1" applyBorder="1" applyAlignment="1">
      <alignment horizontal="left"/>
    </xf>
    <xf numFmtId="0" fontId="50" fillId="0" borderId="1" xfId="0" applyFont="1" applyBorder="1" applyAlignment="1">
      <alignment horizontal="left"/>
    </xf>
    <xf numFmtId="164" fontId="50" fillId="0" borderId="1" xfId="2" applyNumberFormat="1" applyFont="1" applyBorder="1" applyAlignment="1">
      <alignment horizontal="left"/>
    </xf>
    <xf numFmtId="165" fontId="39" fillId="0" borderId="0" xfId="0" applyNumberFormat="1" applyFont="1" applyBorder="1" applyAlignment="1">
      <alignment horizontal="left"/>
    </xf>
    <xf numFmtId="0" fontId="0" fillId="0" borderId="1" xfId="0" applyBorder="1"/>
    <xf numFmtId="0" fontId="52" fillId="2" borderId="0" xfId="2" applyFont="1" applyFill="1" applyBorder="1" applyAlignment="1">
      <alignment horizontal="left" wrapText="1"/>
    </xf>
    <xf numFmtId="0" fontId="52" fillId="2" borderId="0" xfId="0" applyFont="1" applyFill="1" applyBorder="1" applyAlignment="1">
      <alignment horizontal="center"/>
    </xf>
    <xf numFmtId="0" fontId="5" fillId="0" borderId="0" xfId="0" applyFont="1" applyBorder="1"/>
    <xf numFmtId="0" fontId="5" fillId="2" borderId="0" xfId="0" applyFont="1" applyFill="1" applyBorder="1" applyAlignment="1">
      <alignment horizontal="left"/>
    </xf>
    <xf numFmtId="0" fontId="53" fillId="0" borderId="1" xfId="0" applyFont="1" applyBorder="1"/>
    <xf numFmtId="2" fontId="53" fillId="0" borderId="1" xfId="0" applyNumberFormat="1" applyFont="1" applyBorder="1" applyAlignment="1">
      <alignment horizontal="left"/>
    </xf>
    <xf numFmtId="0" fontId="54" fillId="0" borderId="0" xfId="2" applyFont="1"/>
    <xf numFmtId="164" fontId="54" fillId="0" borderId="0" xfId="2" applyNumberFormat="1" applyFont="1"/>
    <xf numFmtId="0" fontId="55" fillId="0" borderId="0" xfId="2" applyFont="1"/>
    <xf numFmtId="0" fontId="56" fillId="0" borderId="1" xfId="2" applyFont="1" applyBorder="1" applyAlignment="1">
      <alignment horizontal="center"/>
    </xf>
    <xf numFmtId="0" fontId="57" fillId="0" borderId="1" xfId="2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165" fontId="58" fillId="0" borderId="1" xfId="2" applyNumberFormat="1" applyFont="1" applyBorder="1" applyAlignment="1">
      <alignment horizontal="center"/>
    </xf>
    <xf numFmtId="0" fontId="58" fillId="0" borderId="1" xfId="2" applyFont="1" applyBorder="1" applyAlignment="1">
      <alignment horizontal="center"/>
    </xf>
    <xf numFmtId="2" fontId="58" fillId="0" borderId="1" xfId="2" applyNumberFormat="1" applyFont="1" applyBorder="1" applyAlignment="1">
      <alignment horizontal="center"/>
    </xf>
    <xf numFmtId="0" fontId="58" fillId="0" borderId="1" xfId="0" applyFont="1" applyBorder="1" applyAlignment="1">
      <alignment horizontal="center"/>
    </xf>
    <xf numFmtId="164" fontId="58" fillId="0" borderId="1" xfId="2" applyNumberFormat="1" applyFont="1" applyBorder="1" applyAlignment="1">
      <alignment horizontal="center"/>
    </xf>
    <xf numFmtId="0" fontId="58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164" fontId="58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58" fillId="0" borderId="1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Font="1" applyBorder="1"/>
    <xf numFmtId="0" fontId="59" fillId="0" borderId="1" xfId="0" applyFont="1" applyBorder="1" applyAlignment="1">
      <alignment horizontal="left"/>
    </xf>
    <xf numFmtId="164" fontId="58" fillId="0" borderId="1" xfId="1" applyNumberFormat="1" applyFont="1" applyBorder="1" applyAlignment="1" applyProtection="1">
      <alignment horizontal="center"/>
    </xf>
    <xf numFmtId="0" fontId="59" fillId="0" borderId="1" xfId="0" applyFont="1" applyBorder="1" applyAlignment="1">
      <alignment horizontal="center"/>
    </xf>
    <xf numFmtId="0" fontId="58" fillId="0" borderId="1" xfId="2" applyFont="1" applyBorder="1" applyAlignment="1">
      <alignment horizontal="center" wrapText="1"/>
    </xf>
    <xf numFmtId="0" fontId="60" fillId="0" borderId="0" xfId="0" applyFont="1" applyBorder="1" applyAlignment="1">
      <alignment horizontal="right"/>
    </xf>
    <xf numFmtId="2" fontId="61" fillId="0" borderId="1" xfId="0" applyNumberFormat="1" applyFont="1" applyBorder="1" applyAlignment="1">
      <alignment horizontal="right"/>
    </xf>
    <xf numFmtId="0" fontId="62" fillId="0" borderId="1" xfId="0" applyFont="1" applyBorder="1" applyAlignment="1">
      <alignment horizontal="right"/>
    </xf>
    <xf numFmtId="164" fontId="61" fillId="0" borderId="1" xfId="0" applyNumberFormat="1" applyFont="1" applyBorder="1" applyAlignment="1">
      <alignment horizontal="right"/>
    </xf>
    <xf numFmtId="0" fontId="60" fillId="0" borderId="0" xfId="0" applyFont="1" applyBorder="1" applyAlignment="1">
      <alignment horizontal="left"/>
    </xf>
    <xf numFmtId="165" fontId="23" fillId="0" borderId="1" xfId="2" applyNumberFormat="1" applyFont="1" applyBorder="1" applyAlignment="1">
      <alignment horizontal="left"/>
    </xf>
    <xf numFmtId="2" fontId="23" fillId="0" borderId="1" xfId="0" applyNumberFormat="1" applyFont="1" applyBorder="1" applyAlignment="1">
      <alignment horizontal="left"/>
    </xf>
    <xf numFmtId="164" fontId="23" fillId="0" borderId="1" xfId="2" applyNumberFormat="1" applyFont="1" applyBorder="1" applyAlignment="1">
      <alignment horizontal="left"/>
    </xf>
    <xf numFmtId="165" fontId="25" fillId="0" borderId="1" xfId="0" applyNumberFormat="1" applyFont="1" applyBorder="1" applyAlignment="1">
      <alignment horizontal="left"/>
    </xf>
    <xf numFmtId="2" fontId="25" fillId="0" borderId="1" xfId="0" applyNumberFormat="1" applyFont="1" applyBorder="1" applyAlignment="1">
      <alignment horizontal="left"/>
    </xf>
    <xf numFmtId="0" fontId="64" fillId="0" borderId="1" xfId="0" applyFont="1" applyBorder="1" applyAlignment="1">
      <alignment horizontal="left"/>
    </xf>
  </cellXfs>
  <cellStyles count="3">
    <cellStyle name="Millares" xfId="1" builtinId="3"/>
    <cellStyle name="Normal" xfId="0" builtinId="0"/>
    <cellStyle name="Texto explica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CC33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9999FF"/>
      <rgbColor rgb="FF663366"/>
      <rgbColor rgb="FFFFFFCC"/>
      <rgbColor rgb="FFCCFFFF"/>
      <rgbColor rgb="FF660066"/>
      <rgbColor rgb="FFFF8080"/>
      <rgbColor rgb="FF0066CC"/>
      <rgbColor rgb="FFCCCCFF"/>
      <rgbColor rgb="FF000080"/>
      <rgbColor rgb="FFFF00CC"/>
      <rgbColor rgb="FFFFFF00"/>
      <rgbColor rgb="FF00FFFF"/>
      <rgbColor rgb="FF800080"/>
      <rgbColor rgb="FF800000"/>
      <rgbColor rgb="FF008080"/>
      <rgbColor rgb="FF0000CC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CC33"/>
  </sheetPr>
  <dimension ref="A1:L328"/>
  <sheetViews>
    <sheetView tabSelected="1" topLeftCell="A188" zoomScaleNormal="100" workbookViewId="0">
      <selection activeCell="G189" sqref="G189"/>
    </sheetView>
  </sheetViews>
  <sheetFormatPr baseColWidth="10" defaultColWidth="9.140625" defaultRowHeight="15"/>
  <cols>
    <col min="1" max="1" width="10.42578125"/>
    <col min="2" max="2" width="15.7109375"/>
    <col min="3" max="3" width="11.5703125"/>
    <col min="4" max="4" width="14"/>
    <col min="5" max="5" width="24.140625"/>
    <col min="6" max="6" width="11.28515625"/>
    <col min="7" max="7" width="14"/>
    <col min="8" max="8" width="13.42578125"/>
    <col min="9" max="9" width="43.85546875"/>
    <col min="10" max="10" width="8.7109375"/>
    <col min="11" max="11" width="16.42578125"/>
    <col min="12" max="1025" width="10.5703125"/>
  </cols>
  <sheetData>
    <row r="1" spans="1:12" s="3" customFormat="1" ht="20.65" customHeight="1">
      <c r="A1" s="1"/>
      <c r="B1" s="1"/>
      <c r="C1" s="1"/>
      <c r="D1" s="1"/>
      <c r="E1" s="1"/>
      <c r="F1" s="1"/>
      <c r="G1" s="1"/>
      <c r="H1" s="1"/>
      <c r="I1" s="2"/>
    </row>
    <row r="2" spans="1:12" s="7" customFormat="1" ht="20.65" customHeight="1">
      <c r="A2" s="4"/>
      <c r="B2" s="5"/>
      <c r="C2" s="5" t="s">
        <v>0</v>
      </c>
      <c r="D2" s="5"/>
      <c r="E2" s="5"/>
      <c r="F2" s="5"/>
      <c r="G2" s="5"/>
      <c r="H2" s="6"/>
      <c r="I2" s="6"/>
    </row>
    <row r="3" spans="1:12" ht="20.65" customHeight="1">
      <c r="A3" s="8"/>
      <c r="B3" s="9"/>
      <c r="C3" s="9" t="s">
        <v>1</v>
      </c>
      <c r="D3" s="10"/>
      <c r="E3" s="9"/>
      <c r="F3" s="9"/>
      <c r="G3" s="9"/>
      <c r="H3" s="6"/>
      <c r="I3" s="11"/>
    </row>
    <row r="4" spans="1:12" ht="20.65" customHeight="1">
      <c r="A4" s="8"/>
      <c r="B4" s="9"/>
      <c r="C4" s="9" t="s">
        <v>2</v>
      </c>
      <c r="D4" s="10"/>
      <c r="E4" s="9"/>
      <c r="F4" s="9"/>
      <c r="G4" s="9"/>
      <c r="H4" s="6"/>
      <c r="I4" s="11"/>
    </row>
    <row r="5" spans="1:12" s="15" customFormat="1" ht="20.65" customHeight="1">
      <c r="A5"/>
      <c r="B5" s="12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/>
      <c r="H5" s="13" t="s">
        <v>8</v>
      </c>
      <c r="I5" s="14" t="s">
        <v>9</v>
      </c>
      <c r="K5" s="16"/>
    </row>
    <row r="6" spans="1:12" ht="20.65" customHeight="1">
      <c r="B6" s="17">
        <v>43525</v>
      </c>
      <c r="C6" s="18">
        <v>6370</v>
      </c>
      <c r="D6" s="19">
        <v>25</v>
      </c>
      <c r="E6" s="44" t="s">
        <v>158</v>
      </c>
      <c r="F6" s="18"/>
      <c r="G6" s="20">
        <v>8.8330000000000002</v>
      </c>
      <c r="H6" s="18">
        <v>34653</v>
      </c>
      <c r="I6" s="18" t="s">
        <v>10</v>
      </c>
      <c r="K6" s="16"/>
    </row>
    <row r="7" spans="1:12" ht="20.65" customHeight="1">
      <c r="B7" s="17">
        <v>43525</v>
      </c>
      <c r="C7" s="18">
        <v>6369</v>
      </c>
      <c r="D7" s="19">
        <v>31.14</v>
      </c>
      <c r="E7" s="44" t="s">
        <v>158</v>
      </c>
      <c r="F7" s="18">
        <v>22</v>
      </c>
      <c r="G7" s="22">
        <v>10.484400000000001</v>
      </c>
      <c r="H7" s="18">
        <v>34654</v>
      </c>
      <c r="I7" s="18" t="s">
        <v>11</v>
      </c>
      <c r="K7" s="16"/>
    </row>
    <row r="8" spans="1:12" ht="20.65" customHeight="1">
      <c r="B8" s="17">
        <v>43525</v>
      </c>
      <c r="C8" s="18">
        <v>6368</v>
      </c>
      <c r="D8" s="19">
        <v>70</v>
      </c>
      <c r="E8" s="44" t="s">
        <v>158</v>
      </c>
      <c r="F8" s="18">
        <v>10</v>
      </c>
      <c r="G8" s="22">
        <v>23.569400000000002</v>
      </c>
      <c r="H8" s="18">
        <v>34655</v>
      </c>
      <c r="I8" s="18" t="s">
        <v>13</v>
      </c>
      <c r="K8" s="16"/>
    </row>
    <row r="9" spans="1:12" ht="20.65" customHeight="1">
      <c r="B9" s="17">
        <v>43525</v>
      </c>
      <c r="C9" s="18">
        <v>6367</v>
      </c>
      <c r="D9" s="19">
        <v>22.21</v>
      </c>
      <c r="E9" s="44" t="s">
        <v>158</v>
      </c>
      <c r="F9" s="18"/>
      <c r="G9" s="19">
        <v>7.8479999999999999</v>
      </c>
      <c r="H9" s="18">
        <v>64656</v>
      </c>
      <c r="I9" s="18" t="s">
        <v>14</v>
      </c>
      <c r="K9" s="23"/>
    </row>
    <row r="10" spans="1:12" ht="20.65" customHeight="1">
      <c r="B10" s="17">
        <v>43525</v>
      </c>
      <c r="C10" s="18">
        <v>6366</v>
      </c>
      <c r="D10" s="19">
        <v>45.02</v>
      </c>
      <c r="E10" s="44" t="s">
        <v>158</v>
      </c>
      <c r="F10" s="18">
        <v>3</v>
      </c>
      <c r="G10" s="18">
        <v>15.159000000000001</v>
      </c>
      <c r="H10" s="18">
        <v>34657</v>
      </c>
      <c r="I10" s="18" t="s">
        <v>15</v>
      </c>
      <c r="K10" s="24"/>
    </row>
    <row r="11" spans="1:12" ht="20.65" customHeight="1">
      <c r="B11" s="17">
        <v>43525</v>
      </c>
      <c r="C11" s="18">
        <v>6365</v>
      </c>
      <c r="D11" s="25">
        <v>24.4</v>
      </c>
      <c r="E11" s="44" t="s">
        <v>158</v>
      </c>
      <c r="F11" s="18">
        <v>24</v>
      </c>
      <c r="G11" s="22">
        <v>8.2154000000000007</v>
      </c>
      <c r="H11" s="18">
        <v>34658</v>
      </c>
      <c r="I11" s="18" t="s">
        <v>16</v>
      </c>
      <c r="K11" s="26"/>
    </row>
    <row r="12" spans="1:12" ht="20.65" customHeight="1">
      <c r="B12" s="17">
        <v>43525</v>
      </c>
      <c r="C12" s="18">
        <v>6364</v>
      </c>
      <c r="D12" s="19">
        <v>36.43</v>
      </c>
      <c r="E12" s="44" t="s">
        <v>158</v>
      </c>
      <c r="F12" s="21">
        <v>21</v>
      </c>
      <c r="G12" s="18">
        <v>12.265000000000001</v>
      </c>
      <c r="H12" s="18">
        <v>34659</v>
      </c>
      <c r="I12" s="18" t="s">
        <v>17</v>
      </c>
    </row>
    <row r="13" spans="1:12" ht="20.65" customHeight="1">
      <c r="B13" s="17">
        <v>43525</v>
      </c>
      <c r="C13" s="18">
        <v>6363</v>
      </c>
      <c r="D13" s="19">
        <v>28.48</v>
      </c>
      <c r="E13" s="44" t="s">
        <v>158</v>
      </c>
      <c r="F13" s="18">
        <v>36</v>
      </c>
      <c r="G13" s="22">
        <v>9.5890000000000004</v>
      </c>
      <c r="H13" s="18">
        <v>34660</v>
      </c>
      <c r="I13" s="18" t="s">
        <v>18</v>
      </c>
    </row>
    <row r="14" spans="1:12" ht="20.65" customHeight="1">
      <c r="B14" s="17">
        <v>43525</v>
      </c>
      <c r="C14" s="18">
        <v>6362</v>
      </c>
      <c r="D14" s="18">
        <v>37.729999999999997</v>
      </c>
      <c r="E14" s="44" t="s">
        <v>158</v>
      </c>
      <c r="F14" s="18">
        <v>35</v>
      </c>
      <c r="G14" s="18">
        <v>12.702999999999999</v>
      </c>
      <c r="H14" s="18">
        <v>34661</v>
      </c>
      <c r="I14" s="18" t="s">
        <v>19</v>
      </c>
      <c r="L14" s="27"/>
    </row>
    <row r="15" spans="1:12" ht="20.65" customHeight="1">
      <c r="B15" s="17">
        <v>43525</v>
      </c>
      <c r="C15" s="18">
        <v>6361</v>
      </c>
      <c r="D15" s="18">
        <v>11.32</v>
      </c>
      <c r="E15" s="44" t="s">
        <v>158</v>
      </c>
      <c r="F15" s="18"/>
      <c r="G15" s="22">
        <v>4</v>
      </c>
      <c r="H15" s="18">
        <v>34662</v>
      </c>
      <c r="I15" s="18" t="s">
        <v>21</v>
      </c>
    </row>
    <row r="16" spans="1:12" ht="20.65" customHeight="1">
      <c r="A16" t="s">
        <v>22</v>
      </c>
      <c r="B16" s="17">
        <v>43525</v>
      </c>
      <c r="C16" s="18">
        <v>6359</v>
      </c>
      <c r="D16" s="18">
        <v>133.06</v>
      </c>
      <c r="E16" s="44" t="s">
        <v>158</v>
      </c>
      <c r="F16" s="18">
        <v>4</v>
      </c>
      <c r="G16" s="22">
        <v>44.801000000000002</v>
      </c>
      <c r="H16" s="18">
        <v>34663</v>
      </c>
      <c r="I16" s="18" t="s">
        <v>23</v>
      </c>
    </row>
    <row r="17" spans="1:11" ht="20.65" customHeight="1">
      <c r="A17" t="s">
        <v>22</v>
      </c>
      <c r="B17" s="17">
        <v>43525</v>
      </c>
      <c r="C17" s="18">
        <v>6358</v>
      </c>
      <c r="D17" s="19">
        <v>115</v>
      </c>
      <c r="E17" s="44" t="s">
        <v>158</v>
      </c>
      <c r="F17" s="18">
        <v>26</v>
      </c>
      <c r="G17" s="22">
        <v>38.72</v>
      </c>
      <c r="H17" s="18">
        <v>34664</v>
      </c>
      <c r="I17" s="18" t="s">
        <v>24</v>
      </c>
    </row>
    <row r="18" spans="1:11" ht="20.65" customHeight="1">
      <c r="B18" s="17">
        <v>43525</v>
      </c>
      <c r="C18" s="18">
        <v>6357</v>
      </c>
      <c r="D18" s="19">
        <v>100</v>
      </c>
      <c r="E18" s="44" t="s">
        <v>158</v>
      </c>
      <c r="F18" s="18">
        <v>5</v>
      </c>
      <c r="G18" s="22">
        <v>33.67</v>
      </c>
      <c r="H18" s="18">
        <v>34665</v>
      </c>
      <c r="I18" s="18" t="s">
        <v>26</v>
      </c>
    </row>
    <row r="19" spans="1:11" ht="20.65" customHeight="1">
      <c r="B19" s="17">
        <v>43525</v>
      </c>
      <c r="C19" s="18">
        <v>6356</v>
      </c>
      <c r="D19" s="19">
        <v>30</v>
      </c>
      <c r="E19" s="44" t="s">
        <v>158</v>
      </c>
      <c r="F19" s="18" t="s">
        <v>12</v>
      </c>
      <c r="G19" s="22">
        <v>10.6</v>
      </c>
      <c r="H19" s="18">
        <v>34666</v>
      </c>
      <c r="I19" s="18" t="s">
        <v>27</v>
      </c>
    </row>
    <row r="20" spans="1:11" ht="20.65" customHeight="1">
      <c r="B20" s="17">
        <v>43525</v>
      </c>
      <c r="C20" s="18">
        <v>6355</v>
      </c>
      <c r="D20" s="19">
        <v>87.54</v>
      </c>
      <c r="E20" s="44" t="s">
        <v>158</v>
      </c>
      <c r="F20" s="18">
        <v>27</v>
      </c>
      <c r="G20" s="18">
        <v>29.474</v>
      </c>
      <c r="H20" s="18">
        <v>34667</v>
      </c>
      <c r="I20" s="18" t="s">
        <v>28</v>
      </c>
    </row>
    <row r="21" spans="1:11" ht="20.65" customHeight="1">
      <c r="B21" s="17">
        <v>43525</v>
      </c>
      <c r="C21" s="18">
        <v>6354</v>
      </c>
      <c r="D21" s="19">
        <v>90</v>
      </c>
      <c r="E21" s="44" t="s">
        <v>158</v>
      </c>
      <c r="F21" s="18">
        <v>43</v>
      </c>
      <c r="G21" s="22">
        <v>30.303000000000001</v>
      </c>
      <c r="H21" s="18">
        <v>34668</v>
      </c>
      <c r="I21" s="18" t="s">
        <v>29</v>
      </c>
    </row>
    <row r="22" spans="1:11" ht="20.65" customHeight="1">
      <c r="B22" s="17">
        <v>43525</v>
      </c>
      <c r="C22" s="18">
        <v>6353</v>
      </c>
      <c r="D22" s="19">
        <v>80.53</v>
      </c>
      <c r="E22" s="44" t="s">
        <v>158</v>
      </c>
      <c r="F22" s="18">
        <v>42</v>
      </c>
      <c r="G22" s="22">
        <v>27.114000000000001</v>
      </c>
      <c r="H22" s="18">
        <v>34669</v>
      </c>
      <c r="I22" s="18" t="s">
        <v>30</v>
      </c>
    </row>
    <row r="23" spans="1:11" ht="20.65" customHeight="1">
      <c r="B23" s="17">
        <v>43525</v>
      </c>
      <c r="C23" s="18">
        <v>6352</v>
      </c>
      <c r="D23" s="18">
        <v>68.47</v>
      </c>
      <c r="E23" s="44" t="s">
        <v>158</v>
      </c>
      <c r="F23" s="18">
        <v>15</v>
      </c>
      <c r="G23" s="18">
        <v>23.053000000000001</v>
      </c>
      <c r="H23" s="18">
        <v>34670</v>
      </c>
      <c r="I23" s="18" t="s">
        <v>31</v>
      </c>
    </row>
    <row r="24" spans="1:11" ht="20.65" customHeight="1">
      <c r="B24" s="17">
        <v>43525</v>
      </c>
      <c r="C24" s="18">
        <v>6351</v>
      </c>
      <c r="D24" s="19">
        <v>18</v>
      </c>
      <c r="E24" s="44" t="s">
        <v>158</v>
      </c>
      <c r="F24" s="18">
        <v>25</v>
      </c>
      <c r="G24" s="22">
        <v>6.06</v>
      </c>
      <c r="H24" s="18">
        <v>34671</v>
      </c>
      <c r="I24" s="18" t="s">
        <v>32</v>
      </c>
    </row>
    <row r="25" spans="1:11" ht="20.65" customHeight="1">
      <c r="B25" s="17">
        <v>43528</v>
      </c>
      <c r="C25" s="18">
        <v>6371</v>
      </c>
      <c r="D25" s="19">
        <v>31.5</v>
      </c>
      <c r="E25" s="44" t="s">
        <v>158</v>
      </c>
      <c r="F25" s="18">
        <v>18</v>
      </c>
      <c r="G25" s="22">
        <v>10.606</v>
      </c>
      <c r="H25" s="18">
        <v>34762</v>
      </c>
      <c r="I25" s="18" t="s">
        <v>33</v>
      </c>
    </row>
    <row r="26" spans="1:11" ht="20.65" customHeight="1">
      <c r="B26" s="17">
        <v>43529</v>
      </c>
      <c r="C26" s="18">
        <v>6387</v>
      </c>
      <c r="D26" s="19">
        <v>30.65</v>
      </c>
      <c r="E26" s="44" t="s">
        <v>158</v>
      </c>
      <c r="F26" s="18">
        <v>38</v>
      </c>
      <c r="G26" s="22">
        <v>10.319000000000001</v>
      </c>
      <c r="H26" s="18">
        <v>34808</v>
      </c>
      <c r="I26" s="18" t="s">
        <v>34</v>
      </c>
    </row>
    <row r="27" spans="1:11" ht="20.65" customHeight="1">
      <c r="B27" s="17">
        <v>43560</v>
      </c>
      <c r="C27" s="18">
        <v>6389</v>
      </c>
      <c r="D27" s="19">
        <v>42.31</v>
      </c>
      <c r="E27" s="44" t="s">
        <v>158</v>
      </c>
      <c r="F27" s="18">
        <v>22</v>
      </c>
      <c r="G27" s="22">
        <v>14.244999999999999</v>
      </c>
      <c r="H27" s="18">
        <v>34809</v>
      </c>
      <c r="I27" s="18" t="s">
        <v>35</v>
      </c>
    </row>
    <row r="28" spans="1:11" s="15" customFormat="1" ht="20.65" customHeight="1">
      <c r="A28"/>
      <c r="B28" s="17">
        <v>43529</v>
      </c>
      <c r="C28" s="18">
        <v>6384</v>
      </c>
      <c r="D28" s="19">
        <v>50</v>
      </c>
      <c r="E28" s="44" t="s">
        <v>158</v>
      </c>
      <c r="F28" s="18">
        <v>25</v>
      </c>
      <c r="G28" s="18">
        <v>16.835000000000001</v>
      </c>
      <c r="H28" s="18">
        <v>34810</v>
      </c>
      <c r="I28" s="18" t="s">
        <v>29</v>
      </c>
    </row>
    <row r="29" spans="1:11" ht="20.65" customHeight="1">
      <c r="B29" s="17">
        <v>43529</v>
      </c>
      <c r="C29" s="18">
        <v>6386</v>
      </c>
      <c r="D29" s="18">
        <v>40.380000000000003</v>
      </c>
      <c r="E29" s="44" t="s">
        <v>158</v>
      </c>
      <c r="F29" s="18">
        <v>16</v>
      </c>
      <c r="G29" s="22">
        <v>13.595000000000001</v>
      </c>
      <c r="H29" s="18">
        <v>34811</v>
      </c>
      <c r="I29" s="18" t="s">
        <v>36</v>
      </c>
    </row>
    <row r="30" spans="1:11" ht="20.65" customHeight="1">
      <c r="B30" s="17">
        <v>43529</v>
      </c>
      <c r="C30" s="18">
        <v>6385</v>
      </c>
      <c r="D30" s="19">
        <v>109.2</v>
      </c>
      <c r="E30" s="44" t="s">
        <v>158</v>
      </c>
      <c r="F30" s="18">
        <v>29</v>
      </c>
      <c r="G30" s="18">
        <v>36.767000000000003</v>
      </c>
      <c r="H30" s="18">
        <v>34812</v>
      </c>
      <c r="I30" s="18" t="s">
        <v>37</v>
      </c>
    </row>
    <row r="31" spans="1:11" ht="20.65" customHeight="1">
      <c r="B31" s="17">
        <v>43529</v>
      </c>
      <c r="C31" s="18">
        <v>6383</v>
      </c>
      <c r="D31" s="19">
        <v>118.32</v>
      </c>
      <c r="E31" s="44" t="s">
        <v>158</v>
      </c>
      <c r="F31" s="18">
        <v>42</v>
      </c>
      <c r="G31" s="18">
        <v>39.838000000000001</v>
      </c>
      <c r="H31" s="18">
        <v>34813</v>
      </c>
      <c r="I31" s="18" t="s">
        <v>30</v>
      </c>
      <c r="K31" s="28"/>
    </row>
    <row r="32" spans="1:11" ht="20.65" customHeight="1">
      <c r="B32" s="17">
        <v>43529</v>
      </c>
      <c r="C32" s="18">
        <v>6382</v>
      </c>
      <c r="D32" s="19">
        <v>30</v>
      </c>
      <c r="E32" s="44" t="s">
        <v>158</v>
      </c>
      <c r="F32" s="18">
        <v>24</v>
      </c>
      <c r="G32" s="22">
        <v>10.101000000000001</v>
      </c>
      <c r="H32" s="18">
        <v>34814</v>
      </c>
      <c r="I32" s="18" t="s">
        <v>16</v>
      </c>
    </row>
    <row r="33" spans="2:11" ht="20.65" customHeight="1">
      <c r="B33" s="17">
        <v>43529</v>
      </c>
      <c r="C33" s="18">
        <v>6381</v>
      </c>
      <c r="D33" s="19">
        <v>75</v>
      </c>
      <c r="E33" s="44" t="s">
        <v>158</v>
      </c>
      <c r="F33" s="18">
        <v>14</v>
      </c>
      <c r="G33" s="22">
        <v>25.251999999999999</v>
      </c>
      <c r="H33" s="18">
        <v>34815</v>
      </c>
      <c r="I33" s="18" t="s">
        <v>13</v>
      </c>
    </row>
    <row r="34" spans="2:11" ht="20.65" customHeight="1">
      <c r="B34" s="17">
        <v>43529</v>
      </c>
      <c r="C34" s="18">
        <v>6380</v>
      </c>
      <c r="D34" s="19">
        <v>15</v>
      </c>
      <c r="E34" s="44" t="s">
        <v>158</v>
      </c>
      <c r="F34" s="18" t="s">
        <v>12</v>
      </c>
      <c r="G34" s="22">
        <v>5.3</v>
      </c>
      <c r="H34" s="18">
        <v>34816</v>
      </c>
      <c r="I34" s="18" t="s">
        <v>38</v>
      </c>
    </row>
    <row r="35" spans="2:11" ht="20.65" customHeight="1">
      <c r="B35" s="17">
        <v>43529</v>
      </c>
      <c r="C35" s="18">
        <v>6379</v>
      </c>
      <c r="D35" s="19">
        <v>5</v>
      </c>
      <c r="E35" s="44" t="s">
        <v>158</v>
      </c>
      <c r="F35" s="18">
        <v>28</v>
      </c>
      <c r="G35" s="22">
        <v>1.766</v>
      </c>
      <c r="H35" s="18">
        <v>34817</v>
      </c>
      <c r="I35" s="18" t="s">
        <v>39</v>
      </c>
    </row>
    <row r="36" spans="2:11" ht="20.65" customHeight="1">
      <c r="B36" s="17">
        <v>43529</v>
      </c>
      <c r="C36" s="18">
        <v>6377</v>
      </c>
      <c r="D36" s="18">
        <v>49.44</v>
      </c>
      <c r="E36" s="44" t="s">
        <v>158</v>
      </c>
      <c r="F36" s="21">
        <v>10</v>
      </c>
      <c r="G36" s="18">
        <v>17.469000000000001</v>
      </c>
      <c r="H36" s="18">
        <v>34818</v>
      </c>
      <c r="I36" s="18" t="s">
        <v>33</v>
      </c>
      <c r="K36" s="28"/>
    </row>
    <row r="37" spans="2:11" ht="20.65" customHeight="1">
      <c r="B37" s="17">
        <v>43529</v>
      </c>
      <c r="C37" s="18">
        <v>6376</v>
      </c>
      <c r="D37" s="19">
        <v>62.37</v>
      </c>
      <c r="E37" s="44" t="s">
        <v>158</v>
      </c>
      <c r="F37" s="18">
        <v>5</v>
      </c>
      <c r="G37" s="19">
        <v>21</v>
      </c>
      <c r="H37" s="18">
        <v>34819</v>
      </c>
      <c r="I37" s="18" t="s">
        <v>40</v>
      </c>
    </row>
    <row r="38" spans="2:11" ht="20.65" customHeight="1">
      <c r="B38" s="17">
        <v>43529</v>
      </c>
      <c r="C38" s="18">
        <v>6375</v>
      </c>
      <c r="D38" s="19">
        <v>27.52</v>
      </c>
      <c r="E38" s="44" t="s">
        <v>158</v>
      </c>
      <c r="F38" s="18">
        <v>43</v>
      </c>
      <c r="G38" s="18">
        <v>9.2650000000000006</v>
      </c>
      <c r="H38" s="18">
        <v>34820</v>
      </c>
      <c r="I38" s="18" t="s">
        <v>24</v>
      </c>
    </row>
    <row r="39" spans="2:11" ht="20.65" customHeight="1">
      <c r="B39" s="17">
        <v>43529</v>
      </c>
      <c r="C39" s="18">
        <v>6374</v>
      </c>
      <c r="D39" s="19">
        <v>58.71</v>
      </c>
      <c r="E39" s="44" t="s">
        <v>158</v>
      </c>
      <c r="F39" s="18">
        <v>15</v>
      </c>
      <c r="G39" s="22">
        <v>19.766999999999999</v>
      </c>
      <c r="H39" s="18">
        <v>34821</v>
      </c>
      <c r="I39" s="18" t="s">
        <v>31</v>
      </c>
    </row>
    <row r="40" spans="2:11" ht="20.65" customHeight="1">
      <c r="B40" s="17">
        <v>43529</v>
      </c>
      <c r="C40" s="18">
        <v>6373</v>
      </c>
      <c r="D40" s="19">
        <v>205</v>
      </c>
      <c r="E40" s="44" t="s">
        <v>158</v>
      </c>
      <c r="F40" s="18">
        <v>10</v>
      </c>
      <c r="G40" s="22">
        <v>69.022999999999996</v>
      </c>
      <c r="H40" s="18">
        <v>34822</v>
      </c>
      <c r="I40" s="18" t="s">
        <v>41</v>
      </c>
      <c r="K40" s="28"/>
    </row>
    <row r="41" spans="2:11" ht="20.65" customHeight="1">
      <c r="B41" s="17">
        <v>43529</v>
      </c>
      <c r="C41" s="18">
        <v>6372</v>
      </c>
      <c r="D41" s="19">
        <v>57.89</v>
      </c>
      <c r="E41" s="44" t="s">
        <v>158</v>
      </c>
      <c r="F41" s="18">
        <v>27</v>
      </c>
      <c r="G41" s="22">
        <v>19.491</v>
      </c>
      <c r="H41" s="18">
        <v>34823</v>
      </c>
      <c r="I41" s="18" t="s">
        <v>42</v>
      </c>
    </row>
    <row r="42" spans="2:11" ht="20.65" customHeight="1">
      <c r="B42" s="17">
        <v>43530</v>
      </c>
      <c r="C42" s="18">
        <v>6390</v>
      </c>
      <c r="D42" s="25">
        <v>25</v>
      </c>
      <c r="E42" s="44" t="s">
        <v>158</v>
      </c>
      <c r="F42" s="18" t="s">
        <v>12</v>
      </c>
      <c r="G42" s="18">
        <v>8.4169999999999998</v>
      </c>
      <c r="H42" s="18">
        <v>34853</v>
      </c>
      <c r="I42" s="18" t="s">
        <v>43</v>
      </c>
    </row>
    <row r="43" spans="2:11" ht="20.65" customHeight="1">
      <c r="B43" s="17">
        <v>43531</v>
      </c>
      <c r="C43" s="18">
        <v>6391</v>
      </c>
      <c r="D43" s="19">
        <v>51.2</v>
      </c>
      <c r="E43" s="44" t="s">
        <v>158</v>
      </c>
      <c r="F43" s="18">
        <v>35</v>
      </c>
      <c r="G43" s="18">
        <v>17.239000000000001</v>
      </c>
      <c r="H43" s="18">
        <v>34905</v>
      </c>
      <c r="I43" s="18" t="s">
        <v>44</v>
      </c>
    </row>
    <row r="44" spans="2:11" ht="20.65" customHeight="1">
      <c r="B44" s="17">
        <v>43531</v>
      </c>
      <c r="C44" s="18">
        <v>6392</v>
      </c>
      <c r="D44" s="19">
        <v>193.35</v>
      </c>
      <c r="E44" s="44" t="s">
        <v>158</v>
      </c>
      <c r="F44" s="18">
        <v>4</v>
      </c>
      <c r="G44" s="22">
        <v>65.100999999999999</v>
      </c>
      <c r="H44" s="18">
        <v>34906</v>
      </c>
      <c r="I44" s="18" t="s">
        <v>23</v>
      </c>
      <c r="K44" s="27"/>
    </row>
    <row r="45" spans="2:11" ht="20.65" customHeight="1">
      <c r="B45" s="17">
        <v>43531</v>
      </c>
      <c r="C45" s="18">
        <v>6393</v>
      </c>
      <c r="D45" s="19">
        <v>24.41</v>
      </c>
      <c r="E45" s="44" t="s">
        <v>158</v>
      </c>
      <c r="F45" s="18">
        <v>18</v>
      </c>
      <c r="G45" s="22">
        <v>8.218</v>
      </c>
      <c r="H45" s="18">
        <v>34907</v>
      </c>
      <c r="I45" s="18" t="s">
        <v>33</v>
      </c>
    </row>
    <row r="46" spans="2:11" ht="20.65" customHeight="1">
      <c r="B46" s="17">
        <v>43531</v>
      </c>
      <c r="C46" s="18">
        <v>6394</v>
      </c>
      <c r="D46" s="19">
        <v>39.33</v>
      </c>
      <c r="E46" s="44" t="s">
        <v>158</v>
      </c>
      <c r="F46" s="18">
        <v>24</v>
      </c>
      <c r="G46" s="18">
        <v>13.242000000000001</v>
      </c>
      <c r="H46" s="18">
        <v>34908</v>
      </c>
      <c r="I46" s="18" t="s">
        <v>16</v>
      </c>
    </row>
    <row r="47" spans="2:11" ht="20.65" customHeight="1">
      <c r="B47" s="17">
        <v>43531</v>
      </c>
      <c r="C47" s="18">
        <v>6395</v>
      </c>
      <c r="D47" s="19">
        <v>15.1</v>
      </c>
      <c r="E47" s="44" t="s">
        <v>158</v>
      </c>
      <c r="F47" s="18" t="s">
        <v>12</v>
      </c>
      <c r="G47" s="18">
        <v>5.335</v>
      </c>
      <c r="H47" s="18">
        <v>34909</v>
      </c>
      <c r="I47" s="18" t="s">
        <v>27</v>
      </c>
      <c r="K47" s="28"/>
    </row>
    <row r="48" spans="2:11" ht="20.65" customHeight="1">
      <c r="B48" s="17">
        <v>43532</v>
      </c>
      <c r="C48" s="18">
        <v>6396</v>
      </c>
      <c r="D48" s="19">
        <v>69</v>
      </c>
      <c r="E48" s="44" t="s">
        <v>158</v>
      </c>
      <c r="F48" s="18">
        <v>25</v>
      </c>
      <c r="G48" s="18">
        <v>23.231999999999999</v>
      </c>
      <c r="H48" s="18">
        <v>34929</v>
      </c>
      <c r="I48" s="18" t="s">
        <v>29</v>
      </c>
    </row>
    <row r="49" spans="2:11" ht="20.65" customHeight="1">
      <c r="B49" s="17">
        <v>43532</v>
      </c>
      <c r="C49" s="18">
        <v>6397</v>
      </c>
      <c r="D49" s="19">
        <v>81</v>
      </c>
      <c r="E49" s="44" t="s">
        <v>158</v>
      </c>
      <c r="F49" s="18">
        <v>26</v>
      </c>
      <c r="G49" s="18">
        <v>27.271999999999998</v>
      </c>
      <c r="H49" s="18">
        <v>34930</v>
      </c>
      <c r="I49" s="18" t="s">
        <v>24</v>
      </c>
      <c r="J49" s="29"/>
    </row>
    <row r="50" spans="2:11" ht="20.65" customHeight="1">
      <c r="B50" s="17">
        <v>43532</v>
      </c>
      <c r="C50" s="18">
        <v>6398</v>
      </c>
      <c r="D50" s="19">
        <v>34.69</v>
      </c>
      <c r="E50" s="44" t="s">
        <v>158</v>
      </c>
      <c r="F50" s="18">
        <v>14</v>
      </c>
      <c r="G50" s="22">
        <v>11.68</v>
      </c>
      <c r="H50" s="18">
        <v>34931</v>
      </c>
      <c r="I50" s="18" t="s">
        <v>13</v>
      </c>
    </row>
    <row r="51" spans="2:11" ht="20.65" customHeight="1">
      <c r="B51" s="17">
        <v>43532</v>
      </c>
      <c r="C51" s="18">
        <v>6399</v>
      </c>
      <c r="D51" s="19">
        <v>70</v>
      </c>
      <c r="E51" s="44" t="s">
        <v>158</v>
      </c>
      <c r="F51" s="18">
        <v>42</v>
      </c>
      <c r="G51" s="22">
        <v>23.568999999999999</v>
      </c>
      <c r="H51" s="18">
        <v>34932</v>
      </c>
      <c r="I51" s="18" t="s">
        <v>45</v>
      </c>
    </row>
    <row r="52" spans="2:11" ht="20.65" customHeight="1">
      <c r="B52" s="17">
        <v>43532</v>
      </c>
      <c r="C52" s="18">
        <v>6400</v>
      </c>
      <c r="D52" s="19">
        <v>31.51</v>
      </c>
      <c r="E52" s="44" t="s">
        <v>158</v>
      </c>
      <c r="F52" s="18">
        <v>24</v>
      </c>
      <c r="G52" s="18">
        <v>11.134</v>
      </c>
      <c r="H52" s="18">
        <v>34933</v>
      </c>
      <c r="I52" s="18" t="s">
        <v>16</v>
      </c>
    </row>
    <row r="53" spans="2:11" ht="20.65" customHeight="1">
      <c r="B53" s="17">
        <v>43532</v>
      </c>
      <c r="C53" s="18">
        <v>6401</v>
      </c>
      <c r="D53" s="19">
        <v>75</v>
      </c>
      <c r="E53" s="44" t="s">
        <v>158</v>
      </c>
      <c r="F53" s="18">
        <v>27</v>
      </c>
      <c r="G53" s="18">
        <v>25.251999999999999</v>
      </c>
      <c r="H53" s="18">
        <v>34934</v>
      </c>
      <c r="I53" s="18" t="s">
        <v>42</v>
      </c>
    </row>
    <row r="54" spans="2:11" ht="20.65" customHeight="1">
      <c r="B54" s="17">
        <v>43532</v>
      </c>
      <c r="C54" s="18">
        <v>6402</v>
      </c>
      <c r="D54" s="19">
        <v>79</v>
      </c>
      <c r="E54" s="44" t="s">
        <v>158</v>
      </c>
      <c r="F54" s="21">
        <v>5</v>
      </c>
      <c r="G54" s="18">
        <v>26.599</v>
      </c>
      <c r="H54" s="18">
        <v>34936</v>
      </c>
      <c r="I54" s="18" t="s">
        <v>26</v>
      </c>
    </row>
    <row r="55" spans="2:11" ht="20.65" customHeight="1">
      <c r="B55" s="17">
        <v>43532</v>
      </c>
      <c r="C55" s="18">
        <v>6403</v>
      </c>
      <c r="D55" s="19">
        <v>6.25</v>
      </c>
      <c r="E55" s="44" t="s">
        <v>158</v>
      </c>
      <c r="F55" s="18" t="s">
        <v>12</v>
      </c>
      <c r="G55" s="18">
        <v>2.2080000000000002</v>
      </c>
      <c r="H55" s="18">
        <v>34937</v>
      </c>
      <c r="I55" s="18" t="s">
        <v>46</v>
      </c>
      <c r="K55" s="30"/>
    </row>
    <row r="56" spans="2:11" ht="20.65" customHeight="1">
      <c r="B56" s="17">
        <v>43532</v>
      </c>
      <c r="C56" s="18">
        <v>6404</v>
      </c>
      <c r="D56" s="19">
        <v>7</v>
      </c>
      <c r="E56" s="44" t="s">
        <v>158</v>
      </c>
      <c r="F56" s="18" t="s">
        <v>12</v>
      </c>
      <c r="G56" s="18">
        <v>2.4729999999999999</v>
      </c>
      <c r="H56" s="18">
        <v>34938</v>
      </c>
      <c r="I56" s="18" t="s">
        <v>47</v>
      </c>
    </row>
    <row r="57" spans="2:11" ht="20.65" customHeight="1">
      <c r="B57" s="17">
        <v>43532</v>
      </c>
      <c r="C57" s="18">
        <v>6405</v>
      </c>
      <c r="D57" s="18">
        <v>106.61</v>
      </c>
      <c r="E57" s="44" t="s">
        <v>158</v>
      </c>
      <c r="F57" s="18">
        <v>15</v>
      </c>
      <c r="G57" s="22">
        <v>35.895000000000003</v>
      </c>
      <c r="H57" s="18">
        <v>34939</v>
      </c>
      <c r="I57" s="18" t="s">
        <v>31</v>
      </c>
    </row>
    <row r="58" spans="2:11" ht="20.65" customHeight="1">
      <c r="B58" s="17">
        <v>43532</v>
      </c>
      <c r="C58" s="18">
        <v>6406</v>
      </c>
      <c r="D58" s="19">
        <v>15</v>
      </c>
      <c r="E58" s="44" t="s">
        <v>158</v>
      </c>
      <c r="F58" s="18" t="s">
        <v>12</v>
      </c>
      <c r="G58" s="22">
        <v>5.3</v>
      </c>
      <c r="H58" s="18">
        <v>34940</v>
      </c>
      <c r="I58" s="18" t="s">
        <v>48</v>
      </c>
    </row>
    <row r="59" spans="2:11" ht="20.65" customHeight="1">
      <c r="B59" s="17">
        <v>43532</v>
      </c>
      <c r="C59" s="18">
        <v>6407</v>
      </c>
      <c r="D59" s="18">
        <v>31.25</v>
      </c>
      <c r="E59" s="44" t="s">
        <v>158</v>
      </c>
      <c r="F59" s="18">
        <v>21</v>
      </c>
      <c r="G59" s="18">
        <v>10.521000000000001</v>
      </c>
      <c r="H59" s="18">
        <v>34941</v>
      </c>
      <c r="I59" s="18" t="s">
        <v>18</v>
      </c>
    </row>
    <row r="60" spans="2:11" ht="20.65" customHeight="1">
      <c r="B60" s="17">
        <v>43532</v>
      </c>
      <c r="C60" s="18">
        <v>6409</v>
      </c>
      <c r="D60" s="18">
        <v>7.26</v>
      </c>
      <c r="E60" s="44" t="s">
        <v>158</v>
      </c>
      <c r="F60" s="18" t="s">
        <v>12</v>
      </c>
      <c r="G60" s="22">
        <v>2.5649999999999999</v>
      </c>
      <c r="H60" s="18">
        <v>34942</v>
      </c>
      <c r="I60" s="18" t="s">
        <v>49</v>
      </c>
    </row>
    <row r="61" spans="2:11" ht="20.65" customHeight="1">
      <c r="B61" s="17">
        <v>43532</v>
      </c>
      <c r="C61" s="18">
        <v>6410</v>
      </c>
      <c r="D61" s="18">
        <v>12.04</v>
      </c>
      <c r="E61" s="44" t="s">
        <v>158</v>
      </c>
      <c r="F61" s="18" t="s">
        <v>12</v>
      </c>
      <c r="G61" s="18">
        <v>4.2539999999999996</v>
      </c>
      <c r="H61" s="18">
        <v>34943</v>
      </c>
      <c r="I61" s="18" t="s">
        <v>49</v>
      </c>
    </row>
    <row r="62" spans="2:11" ht="20.65" customHeight="1">
      <c r="B62" s="17">
        <v>43532</v>
      </c>
      <c r="C62" s="18">
        <v>6411</v>
      </c>
      <c r="D62" s="18">
        <v>11.32</v>
      </c>
      <c r="E62" s="44" t="s">
        <v>158</v>
      </c>
      <c r="F62" s="18" t="s">
        <v>12</v>
      </c>
      <c r="G62" s="19">
        <v>4</v>
      </c>
      <c r="H62" s="18">
        <v>34944</v>
      </c>
      <c r="I62" s="18" t="s">
        <v>50</v>
      </c>
    </row>
    <row r="63" spans="2:11" ht="20.65" customHeight="1">
      <c r="B63" s="17">
        <v>43532</v>
      </c>
      <c r="C63" s="18">
        <v>6412</v>
      </c>
      <c r="D63" s="19">
        <v>74</v>
      </c>
      <c r="E63" s="44" t="s">
        <v>158</v>
      </c>
      <c r="F63" s="31">
        <v>3</v>
      </c>
      <c r="G63" s="18">
        <v>24.914999999999999</v>
      </c>
      <c r="H63" s="18">
        <v>34945</v>
      </c>
      <c r="I63" s="18" t="s">
        <v>15</v>
      </c>
    </row>
    <row r="64" spans="2:11" ht="20.65" customHeight="1">
      <c r="B64" s="17">
        <v>43532</v>
      </c>
      <c r="C64" s="18">
        <v>6414</v>
      </c>
      <c r="D64" s="19">
        <v>21</v>
      </c>
      <c r="E64" s="44" t="s">
        <v>158</v>
      </c>
      <c r="F64" s="18">
        <v>3</v>
      </c>
      <c r="G64" s="22">
        <v>7.42</v>
      </c>
      <c r="H64" s="18">
        <v>34946</v>
      </c>
      <c r="I64" s="18" t="s">
        <v>14</v>
      </c>
    </row>
    <row r="65" spans="2:11" ht="20.65" customHeight="1">
      <c r="B65" s="17">
        <v>43535</v>
      </c>
      <c r="C65" s="18">
        <v>6415</v>
      </c>
      <c r="D65" s="19">
        <v>38</v>
      </c>
      <c r="E65" s="44" t="s">
        <v>158</v>
      </c>
      <c r="F65" s="18">
        <v>24</v>
      </c>
      <c r="G65" s="18">
        <v>12.794</v>
      </c>
      <c r="H65" s="18">
        <v>35024</v>
      </c>
      <c r="I65" s="18" t="s">
        <v>33</v>
      </c>
    </row>
    <row r="66" spans="2:11" ht="20.65" customHeight="1">
      <c r="B66" s="17">
        <v>43535</v>
      </c>
      <c r="C66" s="18">
        <v>6416</v>
      </c>
      <c r="D66" s="18">
        <v>72.02</v>
      </c>
      <c r="E66" s="44" t="s">
        <v>158</v>
      </c>
      <c r="F66" s="18">
        <v>25</v>
      </c>
      <c r="G66" s="18">
        <v>24.248999999999999</v>
      </c>
      <c r="H66" s="18">
        <v>35025</v>
      </c>
      <c r="I66" s="18" t="s">
        <v>32</v>
      </c>
    </row>
    <row r="67" spans="2:11" ht="20.65" customHeight="1">
      <c r="B67" s="17">
        <v>43536</v>
      </c>
      <c r="C67" s="18">
        <v>6417</v>
      </c>
      <c r="D67" s="18">
        <v>25.85</v>
      </c>
      <c r="E67" s="44" t="s">
        <v>158</v>
      </c>
      <c r="F67" s="18">
        <v>36</v>
      </c>
      <c r="G67" s="18">
        <v>8.7029999999999994</v>
      </c>
      <c r="H67" s="18">
        <v>35042</v>
      </c>
      <c r="I67" s="18" t="s">
        <v>19</v>
      </c>
      <c r="K67" s="28"/>
    </row>
    <row r="68" spans="2:11" ht="20.65" customHeight="1">
      <c r="B68" s="17">
        <v>43536</v>
      </c>
      <c r="C68" s="18">
        <v>6418</v>
      </c>
      <c r="D68" s="19">
        <v>75.06</v>
      </c>
      <c r="E68" s="44" t="s">
        <v>158</v>
      </c>
      <c r="F68" s="18">
        <v>15</v>
      </c>
      <c r="G68" s="18">
        <v>25.271999999999998</v>
      </c>
      <c r="H68" s="18">
        <v>35043</v>
      </c>
      <c r="I68" s="18" t="s">
        <v>31</v>
      </c>
    </row>
    <row r="69" spans="2:11" ht="20.65" customHeight="1">
      <c r="B69" s="17">
        <v>43536</v>
      </c>
      <c r="C69" s="18">
        <v>6419</v>
      </c>
      <c r="D69" s="18">
        <v>99.01</v>
      </c>
      <c r="E69" s="44" t="s">
        <v>158</v>
      </c>
      <c r="F69" s="18">
        <v>26</v>
      </c>
      <c r="G69" s="18">
        <v>33.335999999999999</v>
      </c>
      <c r="H69" s="18">
        <v>35044</v>
      </c>
      <c r="I69" s="18" t="s">
        <v>24</v>
      </c>
      <c r="J69" s="32"/>
    </row>
    <row r="70" spans="2:11" ht="18.75">
      <c r="B70" s="17">
        <v>43536</v>
      </c>
      <c r="C70" s="18">
        <v>6420</v>
      </c>
      <c r="D70" s="19">
        <v>24</v>
      </c>
      <c r="E70" s="44" t="s">
        <v>158</v>
      </c>
      <c r="F70" s="18">
        <v>18</v>
      </c>
      <c r="G70" s="22">
        <v>8.08</v>
      </c>
      <c r="H70" s="18">
        <v>35045</v>
      </c>
      <c r="I70" s="18" t="s">
        <v>33</v>
      </c>
      <c r="K70" s="28"/>
    </row>
    <row r="71" spans="2:11" ht="18.75">
      <c r="B71" s="17">
        <v>43536</v>
      </c>
      <c r="C71" s="18">
        <v>6421</v>
      </c>
      <c r="D71" s="19">
        <v>84</v>
      </c>
      <c r="E71" s="44" t="s">
        <v>158</v>
      </c>
      <c r="F71" s="18">
        <v>27</v>
      </c>
      <c r="G71" s="18">
        <v>28.282</v>
      </c>
      <c r="H71" s="18">
        <v>35046</v>
      </c>
      <c r="I71" s="18" t="s">
        <v>42</v>
      </c>
    </row>
    <row r="72" spans="2:11" ht="20.65" customHeight="1">
      <c r="B72" s="12" t="s">
        <v>3</v>
      </c>
      <c r="C72" s="12" t="s">
        <v>4</v>
      </c>
      <c r="D72" s="12" t="s">
        <v>5</v>
      </c>
      <c r="E72" s="44" t="s">
        <v>158</v>
      </c>
      <c r="F72" s="12" t="s">
        <v>7</v>
      </c>
      <c r="G72" s="12"/>
      <c r="H72" s="13" t="s">
        <v>8</v>
      </c>
      <c r="I72" s="14" t="s">
        <v>9</v>
      </c>
      <c r="K72" s="33"/>
    </row>
    <row r="73" spans="2:11" ht="20.65" customHeight="1">
      <c r="B73" s="17">
        <v>43536</v>
      </c>
      <c r="C73" s="18">
        <v>6422</v>
      </c>
      <c r="D73" s="18">
        <v>32.22</v>
      </c>
      <c r="E73" s="44" t="s">
        <v>158</v>
      </c>
      <c r="F73" s="18">
        <v>24</v>
      </c>
      <c r="G73" s="22">
        <v>10.848000000000001</v>
      </c>
      <c r="H73" s="18">
        <v>35047</v>
      </c>
      <c r="I73" s="18" t="s">
        <v>16</v>
      </c>
      <c r="K73" s="34"/>
    </row>
    <row r="74" spans="2:11" ht="20.65" customHeight="1">
      <c r="B74" s="17">
        <v>43536</v>
      </c>
      <c r="C74" s="18">
        <v>6423</v>
      </c>
      <c r="D74" s="18">
        <v>83.01</v>
      </c>
      <c r="E74" s="44" t="s">
        <v>158</v>
      </c>
      <c r="F74" s="18">
        <v>5</v>
      </c>
      <c r="G74" s="18">
        <v>27.949000000000002</v>
      </c>
      <c r="H74" s="18">
        <v>35048</v>
      </c>
      <c r="I74" s="18" t="s">
        <v>40</v>
      </c>
    </row>
    <row r="75" spans="2:11" ht="20.65" customHeight="1">
      <c r="B75" s="17">
        <v>43536</v>
      </c>
      <c r="C75" s="18">
        <v>6424</v>
      </c>
      <c r="D75" s="19">
        <v>40</v>
      </c>
      <c r="E75" s="44" t="s">
        <v>158</v>
      </c>
      <c r="F75" s="18">
        <v>22</v>
      </c>
      <c r="G75" s="18">
        <v>13.468</v>
      </c>
      <c r="H75" s="18">
        <v>35049</v>
      </c>
      <c r="I75" s="18" t="s">
        <v>35</v>
      </c>
      <c r="K75" s="30"/>
    </row>
    <row r="76" spans="2:11" ht="20.65" customHeight="1">
      <c r="B76" s="17">
        <v>43536</v>
      </c>
      <c r="C76" s="18">
        <v>6425</v>
      </c>
      <c r="D76" s="18">
        <v>27.83</v>
      </c>
      <c r="E76" s="44" t="s">
        <v>158</v>
      </c>
      <c r="F76" s="18">
        <v>14</v>
      </c>
      <c r="G76" s="22">
        <v>9.3699999999999992</v>
      </c>
      <c r="H76" s="18">
        <v>35050</v>
      </c>
      <c r="I76" s="18" t="s">
        <v>13</v>
      </c>
    </row>
    <row r="77" spans="2:11" ht="20.65" customHeight="1">
      <c r="B77" s="17">
        <v>43536</v>
      </c>
      <c r="C77" s="18">
        <v>6426</v>
      </c>
      <c r="D77" s="19">
        <v>69</v>
      </c>
      <c r="E77" s="44" t="s">
        <v>158</v>
      </c>
      <c r="F77" s="18">
        <v>42</v>
      </c>
      <c r="G77" s="18">
        <v>23.231999999999999</v>
      </c>
      <c r="H77" s="18">
        <v>35051</v>
      </c>
      <c r="I77" s="18" t="s">
        <v>30</v>
      </c>
      <c r="K77" s="35"/>
    </row>
    <row r="78" spans="2:11" ht="20.65" customHeight="1">
      <c r="B78" s="17">
        <v>43536</v>
      </c>
      <c r="C78" s="18">
        <v>6427</v>
      </c>
      <c r="D78" s="19">
        <v>75</v>
      </c>
      <c r="E78" s="44" t="s">
        <v>158</v>
      </c>
      <c r="F78" s="18">
        <v>25</v>
      </c>
      <c r="G78" s="18">
        <v>25.251999999999999</v>
      </c>
      <c r="H78" s="18">
        <v>35052</v>
      </c>
      <c r="I78" s="18" t="s">
        <v>51</v>
      </c>
      <c r="K78" s="36"/>
    </row>
    <row r="79" spans="2:11" ht="20.65" customHeight="1">
      <c r="B79" s="17">
        <v>43536</v>
      </c>
      <c r="C79" s="18">
        <v>6428</v>
      </c>
      <c r="D79" s="19">
        <v>28.5</v>
      </c>
      <c r="E79" s="44" t="s">
        <v>158</v>
      </c>
      <c r="F79" s="18">
        <v>21</v>
      </c>
      <c r="G79" s="18">
        <v>9.5950000000000006</v>
      </c>
      <c r="H79" s="18">
        <v>35053</v>
      </c>
      <c r="I79" s="18" t="s">
        <v>17</v>
      </c>
    </row>
    <row r="80" spans="2:11" ht="20.65" customHeight="1">
      <c r="B80" s="17">
        <v>43536</v>
      </c>
      <c r="C80" s="18">
        <v>6429</v>
      </c>
      <c r="D80" s="19">
        <v>85</v>
      </c>
      <c r="E80" s="44" t="s">
        <v>158</v>
      </c>
      <c r="F80" s="18">
        <v>43</v>
      </c>
      <c r="G80" s="18">
        <v>28.619</v>
      </c>
      <c r="H80" s="18">
        <v>35054</v>
      </c>
      <c r="I80" s="18" t="s">
        <v>29</v>
      </c>
    </row>
    <row r="81" spans="2:11" ht="20.65" customHeight="1">
      <c r="B81" s="17">
        <v>43537</v>
      </c>
      <c r="C81" s="18">
        <v>6430</v>
      </c>
      <c r="D81" s="21">
        <v>29.87</v>
      </c>
      <c r="E81" s="44" t="s">
        <v>158</v>
      </c>
      <c r="F81" s="18">
        <v>24</v>
      </c>
      <c r="G81" s="22">
        <v>9.7609999999999992</v>
      </c>
      <c r="H81" s="18">
        <v>35090</v>
      </c>
      <c r="I81" s="18" t="s">
        <v>16</v>
      </c>
      <c r="K81" s="28"/>
    </row>
    <row r="82" spans="2:11" ht="20.65" customHeight="1">
      <c r="B82" s="17">
        <v>43537</v>
      </c>
      <c r="C82" s="18">
        <v>6431</v>
      </c>
      <c r="D82" s="19">
        <v>31.5</v>
      </c>
      <c r="E82" s="44" t="s">
        <v>158</v>
      </c>
      <c r="F82" s="18">
        <v>18</v>
      </c>
      <c r="G82" s="18">
        <v>10.294</v>
      </c>
      <c r="H82" s="18">
        <v>35091</v>
      </c>
      <c r="I82" s="18" t="s">
        <v>33</v>
      </c>
    </row>
    <row r="83" spans="2:11" ht="20.65" customHeight="1">
      <c r="B83" s="17">
        <v>43538</v>
      </c>
      <c r="C83" s="18">
        <v>6433</v>
      </c>
      <c r="D83" s="18">
        <v>33.75</v>
      </c>
      <c r="E83" s="44" t="s">
        <v>158</v>
      </c>
      <c r="F83" s="18">
        <v>35</v>
      </c>
      <c r="G83" s="18">
        <v>11.029</v>
      </c>
      <c r="H83" s="18">
        <v>35113</v>
      </c>
      <c r="I83" s="18" t="s">
        <v>16</v>
      </c>
      <c r="K83" s="28"/>
    </row>
    <row r="84" spans="2:11" ht="20.65" customHeight="1">
      <c r="B84" s="17">
        <v>43538</v>
      </c>
      <c r="C84" s="18">
        <v>6434</v>
      </c>
      <c r="D84" s="18">
        <v>192.78</v>
      </c>
      <c r="E84" s="44" t="s">
        <v>158</v>
      </c>
      <c r="F84" s="18">
        <v>4</v>
      </c>
      <c r="G84" s="19">
        <v>63</v>
      </c>
      <c r="H84" s="18">
        <v>35114</v>
      </c>
      <c r="I84" s="18" t="s">
        <v>23</v>
      </c>
    </row>
    <row r="85" spans="2:11" ht="20.65" customHeight="1">
      <c r="B85" s="17">
        <v>43538</v>
      </c>
      <c r="C85" s="18">
        <v>6435</v>
      </c>
      <c r="D85" s="19">
        <v>25</v>
      </c>
      <c r="E85" s="44" t="s">
        <v>158</v>
      </c>
      <c r="F85" s="18" t="s">
        <v>12</v>
      </c>
      <c r="G85" s="18">
        <v>8.3330000000000002</v>
      </c>
      <c r="H85" s="18">
        <v>35115</v>
      </c>
      <c r="I85" s="18" t="s">
        <v>52</v>
      </c>
    </row>
    <row r="86" spans="2:11" ht="20.65" customHeight="1">
      <c r="B86" s="37">
        <v>43539</v>
      </c>
      <c r="C86" s="18">
        <v>6454</v>
      </c>
      <c r="D86" s="19">
        <v>117.5</v>
      </c>
      <c r="E86" s="44" t="s">
        <v>158</v>
      </c>
      <c r="F86" s="18">
        <v>27</v>
      </c>
      <c r="G86" s="22">
        <v>38.398000000000003</v>
      </c>
      <c r="H86" s="18">
        <v>35146</v>
      </c>
      <c r="I86" s="18" t="s">
        <v>28</v>
      </c>
    </row>
    <row r="87" spans="2:11" ht="20.65" customHeight="1">
      <c r="B87" s="37">
        <v>43539</v>
      </c>
      <c r="C87" s="18">
        <v>6450</v>
      </c>
      <c r="D87" s="19">
        <v>114.14</v>
      </c>
      <c r="E87" s="44" t="s">
        <v>158</v>
      </c>
      <c r="F87" s="18">
        <v>14</v>
      </c>
      <c r="G87" s="22">
        <v>37.299999999999997</v>
      </c>
      <c r="H87" s="18">
        <v>35147</v>
      </c>
      <c r="I87" s="18" t="s">
        <v>51</v>
      </c>
    </row>
    <row r="88" spans="2:11" ht="20.65" customHeight="1">
      <c r="B88" s="37">
        <v>43539</v>
      </c>
      <c r="C88" s="18">
        <v>6452</v>
      </c>
      <c r="D88" s="19">
        <v>74.89</v>
      </c>
      <c r="E88" s="44" t="s">
        <v>158</v>
      </c>
      <c r="F88" s="18">
        <v>5</v>
      </c>
      <c r="G88" s="22">
        <v>24.472999999999999</v>
      </c>
      <c r="H88" s="18">
        <v>35148</v>
      </c>
      <c r="I88" s="18" t="s">
        <v>40</v>
      </c>
    </row>
    <row r="89" spans="2:11" ht="20.65" customHeight="1">
      <c r="B89" s="37">
        <v>43539</v>
      </c>
      <c r="C89" s="18">
        <v>6451</v>
      </c>
      <c r="D89" s="19">
        <v>61.6</v>
      </c>
      <c r="E89" s="44" t="s">
        <v>158</v>
      </c>
      <c r="F89" s="18">
        <v>3</v>
      </c>
      <c r="G89" s="22">
        <v>20.13</v>
      </c>
      <c r="H89" s="18">
        <v>35149</v>
      </c>
      <c r="I89" s="18" t="s">
        <v>13</v>
      </c>
    </row>
    <row r="90" spans="2:11" ht="20.65" customHeight="1">
      <c r="B90" s="17">
        <v>43539</v>
      </c>
      <c r="C90" s="18">
        <v>6449</v>
      </c>
      <c r="D90" s="19">
        <v>5.93</v>
      </c>
      <c r="E90" s="44" t="s">
        <v>158</v>
      </c>
      <c r="F90" s="18" t="s">
        <v>12</v>
      </c>
      <c r="G90" s="22">
        <v>1.976</v>
      </c>
      <c r="H90" s="18">
        <v>35150</v>
      </c>
      <c r="I90" s="18" t="s">
        <v>47</v>
      </c>
    </row>
    <row r="91" spans="2:11" ht="20.65" customHeight="1">
      <c r="B91" s="37">
        <v>43539</v>
      </c>
      <c r="C91" s="18">
        <v>6448</v>
      </c>
      <c r="D91" s="19">
        <v>4.58</v>
      </c>
      <c r="E91" s="44" t="s">
        <v>158</v>
      </c>
      <c r="F91" s="18" t="s">
        <v>12</v>
      </c>
      <c r="G91" s="22">
        <v>1.526</v>
      </c>
      <c r="H91" s="18">
        <v>35151</v>
      </c>
      <c r="I91" s="18" t="s">
        <v>46</v>
      </c>
    </row>
    <row r="92" spans="2:11" ht="20.65" customHeight="1">
      <c r="B92" s="37">
        <v>43539</v>
      </c>
      <c r="C92" s="18">
        <v>6447</v>
      </c>
      <c r="D92" s="19">
        <v>104.39</v>
      </c>
      <c r="E92" s="44" t="s">
        <v>158</v>
      </c>
      <c r="F92" s="18">
        <v>29</v>
      </c>
      <c r="G92" s="22">
        <v>34.113999999999997</v>
      </c>
      <c r="H92" s="18">
        <v>35152</v>
      </c>
      <c r="I92" s="18" t="s">
        <v>37</v>
      </c>
    </row>
    <row r="93" spans="2:11" ht="20.65" customHeight="1">
      <c r="B93" s="37">
        <v>43539</v>
      </c>
      <c r="C93" s="18">
        <v>6446</v>
      </c>
      <c r="D93" s="19">
        <v>35.4</v>
      </c>
      <c r="E93" s="44" t="s">
        <v>158</v>
      </c>
      <c r="F93" s="18">
        <v>24</v>
      </c>
      <c r="G93" s="22">
        <v>11.568</v>
      </c>
      <c r="H93" s="18">
        <v>35153</v>
      </c>
      <c r="I93" s="18" t="s">
        <v>16</v>
      </c>
    </row>
    <row r="94" spans="2:11" ht="20.65" customHeight="1">
      <c r="B94" s="37">
        <v>43539</v>
      </c>
      <c r="C94" s="18">
        <v>6445</v>
      </c>
      <c r="D94" s="19">
        <v>33.880000000000003</v>
      </c>
      <c r="E94" s="44" t="s">
        <v>158</v>
      </c>
      <c r="F94" s="18">
        <v>18</v>
      </c>
      <c r="G94" s="22">
        <v>11.292999999999999</v>
      </c>
      <c r="H94" s="18">
        <v>35154</v>
      </c>
      <c r="I94" s="18" t="s">
        <v>16</v>
      </c>
    </row>
    <row r="95" spans="2:11" ht="20.65" customHeight="1">
      <c r="B95" s="37">
        <v>43539</v>
      </c>
      <c r="C95" s="18">
        <v>6444</v>
      </c>
      <c r="D95" s="19">
        <v>10</v>
      </c>
      <c r="E95" s="44" t="s">
        <v>158</v>
      </c>
      <c r="F95" s="18"/>
      <c r="G95" s="22">
        <v>3.3330000000000002</v>
      </c>
      <c r="H95" s="18">
        <v>35155</v>
      </c>
      <c r="I95" s="18" t="s">
        <v>53</v>
      </c>
      <c r="K95" s="38">
        <v>74.878200000000007</v>
      </c>
    </row>
    <row r="96" spans="2:11" ht="20.65" customHeight="1">
      <c r="B96" s="37">
        <v>43539</v>
      </c>
      <c r="C96" s="18">
        <v>6443</v>
      </c>
      <c r="D96" s="19">
        <v>110.55</v>
      </c>
      <c r="E96" s="44" t="s">
        <v>158</v>
      </c>
      <c r="F96" s="18">
        <v>42</v>
      </c>
      <c r="G96" s="22">
        <v>36.127000000000002</v>
      </c>
      <c r="H96" s="18">
        <v>35156</v>
      </c>
      <c r="I96" s="18" t="s">
        <v>30</v>
      </c>
    </row>
    <row r="97" spans="2:11" ht="20.65" customHeight="1">
      <c r="B97" s="17">
        <v>43539</v>
      </c>
      <c r="C97" s="18">
        <v>6442</v>
      </c>
      <c r="D97" s="19">
        <v>12</v>
      </c>
      <c r="E97" s="44" t="s">
        <v>158</v>
      </c>
      <c r="F97" s="18" t="s">
        <v>12</v>
      </c>
      <c r="G97" s="22">
        <v>4</v>
      </c>
      <c r="H97" s="18">
        <v>35157</v>
      </c>
      <c r="I97" s="18" t="s">
        <v>50</v>
      </c>
    </row>
    <row r="98" spans="2:11" ht="20.65" customHeight="1">
      <c r="B98" s="17">
        <v>43539</v>
      </c>
      <c r="C98" s="18">
        <v>6441</v>
      </c>
      <c r="D98" s="19">
        <v>31.4</v>
      </c>
      <c r="E98" s="44" t="s">
        <v>158</v>
      </c>
      <c r="F98" s="18">
        <v>18</v>
      </c>
      <c r="G98" s="22">
        <v>10.260999999999999</v>
      </c>
      <c r="H98" s="18">
        <v>35158</v>
      </c>
      <c r="I98" s="18" t="s">
        <v>33</v>
      </c>
    </row>
    <row r="99" spans="2:11" ht="20.65" customHeight="1">
      <c r="B99" s="17">
        <v>43539</v>
      </c>
      <c r="C99" s="18">
        <v>6440</v>
      </c>
      <c r="D99" s="18">
        <v>101.19</v>
      </c>
      <c r="E99" s="44" t="s">
        <v>158</v>
      </c>
      <c r="F99" s="18">
        <v>43</v>
      </c>
      <c r="G99" s="18">
        <v>33.067999999999998</v>
      </c>
      <c r="H99" s="18">
        <v>35159</v>
      </c>
      <c r="I99" s="18" t="s">
        <v>29</v>
      </c>
    </row>
    <row r="100" spans="2:11" ht="20.65" customHeight="1">
      <c r="B100" s="17">
        <v>43539</v>
      </c>
      <c r="C100" s="18">
        <v>6439</v>
      </c>
      <c r="D100" s="18">
        <v>38.76</v>
      </c>
      <c r="E100" s="44" t="s">
        <v>158</v>
      </c>
      <c r="F100" s="18">
        <v>38</v>
      </c>
      <c r="G100" s="18">
        <v>12.666</v>
      </c>
      <c r="H100" s="18">
        <v>35160</v>
      </c>
      <c r="I100" s="18" t="s">
        <v>55</v>
      </c>
    </row>
    <row r="101" spans="2:11" ht="20.65" customHeight="1">
      <c r="B101" s="17">
        <v>43539</v>
      </c>
      <c r="C101" s="18">
        <v>6438</v>
      </c>
      <c r="D101" s="18">
        <v>93.59</v>
      </c>
      <c r="E101" s="44" t="s">
        <v>158</v>
      </c>
      <c r="F101" s="18">
        <v>26</v>
      </c>
      <c r="G101" s="18">
        <v>30.584</v>
      </c>
      <c r="H101" s="18">
        <v>35161</v>
      </c>
      <c r="I101" s="18" t="s">
        <v>24</v>
      </c>
    </row>
    <row r="102" spans="2:11" ht="20.65" customHeight="1">
      <c r="B102" s="17">
        <v>43539</v>
      </c>
      <c r="C102" s="18">
        <v>6437</v>
      </c>
      <c r="D102" s="19">
        <v>80</v>
      </c>
      <c r="E102" s="44" t="s">
        <v>158</v>
      </c>
      <c r="F102" s="18">
        <v>15</v>
      </c>
      <c r="G102" s="18">
        <v>26.143000000000001</v>
      </c>
      <c r="H102" s="18">
        <v>35162</v>
      </c>
      <c r="I102" s="18" t="s">
        <v>31</v>
      </c>
    </row>
    <row r="103" spans="2:11" ht="20.65" customHeight="1">
      <c r="B103" s="17">
        <v>43539</v>
      </c>
      <c r="C103" s="18">
        <v>6436</v>
      </c>
      <c r="D103" s="19">
        <v>240</v>
      </c>
      <c r="E103" s="44" t="s">
        <v>158</v>
      </c>
      <c r="F103" s="18">
        <v>10</v>
      </c>
      <c r="G103" s="18">
        <v>78.430999999999997</v>
      </c>
      <c r="H103" s="18">
        <v>35163</v>
      </c>
      <c r="I103" s="18" t="s">
        <v>32</v>
      </c>
    </row>
    <row r="104" spans="2:11" ht="20.65" customHeight="1">
      <c r="B104" s="17">
        <v>43540</v>
      </c>
      <c r="C104" s="18">
        <v>6456</v>
      </c>
      <c r="D104" s="19">
        <v>15</v>
      </c>
      <c r="E104" s="44" t="s">
        <v>158</v>
      </c>
      <c r="F104" s="18" t="s">
        <v>12</v>
      </c>
      <c r="G104" s="18">
        <v>5.016</v>
      </c>
      <c r="H104" s="18">
        <v>35184</v>
      </c>
      <c r="I104" s="18" t="s">
        <v>56</v>
      </c>
    </row>
    <row r="105" spans="2:11" ht="20.65" customHeight="1">
      <c r="B105" s="17">
        <v>43542</v>
      </c>
      <c r="C105" s="18">
        <v>6461</v>
      </c>
      <c r="D105" s="19">
        <v>25</v>
      </c>
      <c r="E105" s="44" t="s">
        <v>158</v>
      </c>
      <c r="F105" s="18" t="s">
        <v>12</v>
      </c>
      <c r="G105" s="18">
        <v>8.3610000000000007</v>
      </c>
      <c r="H105" s="18">
        <v>35246</v>
      </c>
      <c r="I105" s="18" t="s">
        <v>38</v>
      </c>
    </row>
    <row r="106" spans="2:11" ht="20.65" customHeight="1">
      <c r="B106" s="17">
        <v>43542</v>
      </c>
      <c r="C106" s="18">
        <v>6460</v>
      </c>
      <c r="D106" s="19">
        <v>41.7</v>
      </c>
      <c r="E106" s="44" t="s">
        <v>158</v>
      </c>
      <c r="F106" s="18">
        <v>38</v>
      </c>
      <c r="G106" s="18">
        <v>13.627000000000001</v>
      </c>
      <c r="H106" s="18">
        <v>35247</v>
      </c>
      <c r="I106" s="18" t="s">
        <v>44</v>
      </c>
      <c r="K106" s="27">
        <v>74.884320000000002</v>
      </c>
    </row>
    <row r="107" spans="2:11" ht="20.65" customHeight="1">
      <c r="B107" s="17">
        <v>43542</v>
      </c>
      <c r="C107" s="18">
        <v>6459</v>
      </c>
      <c r="D107" s="19">
        <v>27</v>
      </c>
      <c r="E107" s="44" t="s">
        <v>158</v>
      </c>
      <c r="F107" s="18">
        <v>18</v>
      </c>
      <c r="G107" s="18">
        <v>8.8230000000000004</v>
      </c>
      <c r="H107" s="18">
        <v>35248</v>
      </c>
      <c r="I107" s="18" t="s">
        <v>33</v>
      </c>
    </row>
    <row r="108" spans="2:11" ht="20.65" customHeight="1">
      <c r="B108" s="17">
        <v>43542</v>
      </c>
      <c r="C108" s="18">
        <v>6458</v>
      </c>
      <c r="D108" s="19">
        <v>24.7</v>
      </c>
      <c r="E108" s="44" t="s">
        <v>158</v>
      </c>
      <c r="F108" s="18">
        <v>24</v>
      </c>
      <c r="G108" s="18">
        <v>8.0709999999999997</v>
      </c>
      <c r="H108" s="18">
        <v>35249</v>
      </c>
      <c r="I108" s="18" t="s">
        <v>16</v>
      </c>
    </row>
    <row r="109" spans="2:11" ht="20.65" customHeight="1">
      <c r="B109" s="17">
        <v>43543</v>
      </c>
      <c r="C109" s="18">
        <v>6474</v>
      </c>
      <c r="D109" s="19">
        <v>27.38</v>
      </c>
      <c r="E109" s="44" t="s">
        <v>158</v>
      </c>
      <c r="F109" s="18">
        <v>35</v>
      </c>
      <c r="G109" s="18">
        <v>8.9469999999999992</v>
      </c>
      <c r="H109" s="18">
        <v>35278</v>
      </c>
      <c r="I109" s="18" t="s">
        <v>57</v>
      </c>
    </row>
    <row r="110" spans="2:11" ht="20.65" customHeight="1">
      <c r="B110" s="17">
        <v>43543</v>
      </c>
      <c r="C110" s="18">
        <v>6473</v>
      </c>
      <c r="D110" s="18">
        <v>64.34</v>
      </c>
      <c r="E110" s="44" t="s">
        <v>158</v>
      </c>
      <c r="F110" s="18">
        <v>14</v>
      </c>
      <c r="G110" s="18">
        <v>21.026</v>
      </c>
      <c r="H110" s="18">
        <v>35279</v>
      </c>
      <c r="I110" s="18" t="s">
        <v>51</v>
      </c>
    </row>
    <row r="111" spans="2:11" ht="20.65" customHeight="1">
      <c r="B111" s="17">
        <v>43543</v>
      </c>
      <c r="C111" s="18">
        <v>6472</v>
      </c>
      <c r="D111" s="19">
        <v>23.53</v>
      </c>
      <c r="E111" s="44" t="s">
        <v>158</v>
      </c>
      <c r="F111" s="18">
        <v>18</v>
      </c>
      <c r="G111" s="18">
        <v>7.8689999999999998</v>
      </c>
      <c r="H111" s="18">
        <v>35280</v>
      </c>
      <c r="I111" s="18" t="s">
        <v>58</v>
      </c>
    </row>
    <row r="112" spans="2:11" ht="20.65" customHeight="1">
      <c r="B112" s="37">
        <v>43543</v>
      </c>
      <c r="C112" s="39">
        <v>6471</v>
      </c>
      <c r="D112" s="40">
        <v>100</v>
      </c>
      <c r="E112" s="44" t="s">
        <v>158</v>
      </c>
      <c r="F112" s="39">
        <v>43</v>
      </c>
      <c r="G112" s="39">
        <v>32.679000000000002</v>
      </c>
      <c r="H112" s="41">
        <v>35281</v>
      </c>
      <c r="I112" s="18" t="s">
        <v>42</v>
      </c>
    </row>
    <row r="113" spans="2:11" ht="20.65" customHeight="1">
      <c r="B113" s="17">
        <v>43543</v>
      </c>
      <c r="C113" s="18">
        <v>6469</v>
      </c>
      <c r="D113" s="19">
        <v>5.25</v>
      </c>
      <c r="E113" s="44" t="s">
        <v>158</v>
      </c>
      <c r="F113" s="18">
        <v>28</v>
      </c>
      <c r="G113" s="18">
        <v>1.7549999999999999</v>
      </c>
      <c r="H113" s="18">
        <v>35282</v>
      </c>
      <c r="I113" s="18" t="s">
        <v>39</v>
      </c>
    </row>
    <row r="114" spans="2:11" ht="20.65" customHeight="1">
      <c r="B114" s="17">
        <v>43543</v>
      </c>
      <c r="C114" s="18">
        <v>6470</v>
      </c>
      <c r="D114" s="19">
        <v>38.01</v>
      </c>
      <c r="E114" s="44" t="s">
        <v>158</v>
      </c>
      <c r="F114" s="18">
        <v>36</v>
      </c>
      <c r="G114" s="18">
        <v>12.420999999999999</v>
      </c>
      <c r="H114" s="18">
        <v>35283</v>
      </c>
      <c r="I114" s="18" t="s">
        <v>19</v>
      </c>
    </row>
    <row r="115" spans="2:11" ht="20.65" customHeight="1">
      <c r="B115" s="17">
        <v>43543</v>
      </c>
      <c r="C115" s="18">
        <v>6462</v>
      </c>
      <c r="D115" s="19">
        <v>34</v>
      </c>
      <c r="E115" s="44" t="s">
        <v>158</v>
      </c>
      <c r="F115" s="18">
        <v>25</v>
      </c>
      <c r="G115" s="22">
        <v>11.111000000000001</v>
      </c>
      <c r="H115" s="18">
        <v>35284</v>
      </c>
      <c r="I115" s="18" t="s">
        <v>29</v>
      </c>
    </row>
    <row r="116" spans="2:11" ht="20.65" customHeight="1">
      <c r="B116" s="17">
        <v>43543</v>
      </c>
      <c r="C116" s="18">
        <v>6464</v>
      </c>
      <c r="D116" s="19">
        <v>127</v>
      </c>
      <c r="E116" s="44" t="s">
        <v>158</v>
      </c>
      <c r="F116" s="18">
        <v>26</v>
      </c>
      <c r="G116" s="18">
        <v>41.503</v>
      </c>
      <c r="H116" s="18">
        <v>35285</v>
      </c>
      <c r="I116" s="18" t="s">
        <v>24</v>
      </c>
    </row>
    <row r="117" spans="2:11" ht="20.65" customHeight="1">
      <c r="B117" s="17">
        <v>43543</v>
      </c>
      <c r="C117" s="18">
        <v>6465</v>
      </c>
      <c r="D117" s="19">
        <v>66.8</v>
      </c>
      <c r="E117" s="44" t="s">
        <v>158</v>
      </c>
      <c r="F117" s="18">
        <v>15</v>
      </c>
      <c r="G117" s="22">
        <v>21.83</v>
      </c>
      <c r="H117" s="18">
        <v>35286</v>
      </c>
      <c r="I117" s="18" t="s">
        <v>31</v>
      </c>
      <c r="K117" s="27">
        <v>33.996600000000001</v>
      </c>
    </row>
    <row r="118" spans="2:11" ht="20.65" customHeight="1">
      <c r="B118" s="17">
        <v>43543</v>
      </c>
      <c r="C118" s="18">
        <v>6466</v>
      </c>
      <c r="D118" s="18">
        <v>42.69</v>
      </c>
      <c r="E118" s="44" t="s">
        <v>158</v>
      </c>
      <c r="F118" s="18">
        <v>22</v>
      </c>
      <c r="G118" s="22">
        <v>13.95</v>
      </c>
      <c r="H118" s="18">
        <v>35287</v>
      </c>
      <c r="I118" s="18" t="s">
        <v>59</v>
      </c>
    </row>
    <row r="119" spans="2:11" ht="20.65" customHeight="1">
      <c r="B119" s="17">
        <v>43543</v>
      </c>
      <c r="C119" s="18">
        <v>6467</v>
      </c>
      <c r="D119" s="18">
        <v>28.38</v>
      </c>
      <c r="E119" s="44" t="s">
        <v>158</v>
      </c>
      <c r="F119" s="18">
        <v>3</v>
      </c>
      <c r="G119" s="18">
        <v>9.2739999999999991</v>
      </c>
      <c r="H119" s="18">
        <v>35288</v>
      </c>
      <c r="I119" s="18" t="s">
        <v>60</v>
      </c>
    </row>
    <row r="120" spans="2:11" ht="20.65" customHeight="1">
      <c r="B120" s="17">
        <v>43543</v>
      </c>
      <c r="C120" s="18">
        <v>6468</v>
      </c>
      <c r="D120" s="18">
        <v>90.06</v>
      </c>
      <c r="E120" s="44" t="s">
        <v>158</v>
      </c>
      <c r="F120" s="18">
        <v>42</v>
      </c>
      <c r="G120" s="42">
        <v>29.431000000000001</v>
      </c>
      <c r="H120" s="18">
        <v>35289</v>
      </c>
      <c r="I120" s="18" t="s">
        <v>30</v>
      </c>
    </row>
    <row r="121" spans="2:11" ht="20.65" customHeight="1">
      <c r="B121" s="17">
        <v>43544</v>
      </c>
      <c r="C121" s="18">
        <v>6477</v>
      </c>
      <c r="D121" s="19">
        <v>40.630000000000003</v>
      </c>
      <c r="E121" s="44" t="s">
        <v>158</v>
      </c>
      <c r="F121" s="18">
        <v>24</v>
      </c>
      <c r="G121" s="18">
        <v>13.276999999999999</v>
      </c>
      <c r="H121" s="18">
        <v>35307</v>
      </c>
      <c r="I121" s="18" t="s">
        <v>16</v>
      </c>
    </row>
    <row r="122" spans="2:11" ht="20.65" customHeight="1">
      <c r="B122" s="17">
        <v>43544</v>
      </c>
      <c r="C122" s="18">
        <v>6478</v>
      </c>
      <c r="D122" s="19">
        <v>56</v>
      </c>
      <c r="E122" s="44" t="s">
        <v>158</v>
      </c>
      <c r="F122" s="18">
        <v>21</v>
      </c>
      <c r="G122" s="22">
        <v>18.3</v>
      </c>
      <c r="H122" s="18">
        <v>35308</v>
      </c>
      <c r="I122" s="18" t="s">
        <v>61</v>
      </c>
    </row>
    <row r="123" spans="2:11" ht="20.65" customHeight="1">
      <c r="B123" s="17">
        <v>43545</v>
      </c>
      <c r="C123" s="18">
        <v>6484</v>
      </c>
      <c r="D123" s="19">
        <v>15</v>
      </c>
      <c r="E123" s="44" t="s">
        <v>158</v>
      </c>
      <c r="F123" s="18" t="s">
        <v>12</v>
      </c>
      <c r="G123" s="18">
        <v>5.016</v>
      </c>
      <c r="H123" s="18">
        <v>35349</v>
      </c>
      <c r="I123" s="18" t="s">
        <v>62</v>
      </c>
    </row>
    <row r="124" spans="2:11" ht="20.65" customHeight="1">
      <c r="B124" s="17">
        <v>43545</v>
      </c>
      <c r="C124" s="18">
        <v>6485</v>
      </c>
      <c r="D124" s="19">
        <v>25</v>
      </c>
      <c r="E124" s="44" t="s">
        <v>158</v>
      </c>
      <c r="F124" s="18" t="s">
        <v>12</v>
      </c>
      <c r="G124" s="18">
        <v>8.3610000000000007</v>
      </c>
      <c r="H124" s="18">
        <v>35350</v>
      </c>
      <c r="I124" s="18" t="s">
        <v>63</v>
      </c>
    </row>
    <row r="125" spans="2:11" ht="20.65" customHeight="1">
      <c r="B125" s="17">
        <v>43545</v>
      </c>
      <c r="C125" s="18">
        <v>6483</v>
      </c>
      <c r="D125" s="22">
        <v>39</v>
      </c>
      <c r="E125" s="44" t="s">
        <v>158</v>
      </c>
      <c r="F125" s="18">
        <v>21</v>
      </c>
      <c r="G125" s="22">
        <v>12.744999999999999</v>
      </c>
      <c r="H125" s="18">
        <v>35351</v>
      </c>
      <c r="I125" s="18" t="s">
        <v>59</v>
      </c>
    </row>
    <row r="126" spans="2:11" ht="20.65" customHeight="1">
      <c r="B126" s="17">
        <v>43545</v>
      </c>
      <c r="C126" s="18">
        <v>6482</v>
      </c>
      <c r="D126" s="19">
        <v>38.92</v>
      </c>
      <c r="E126" s="44" t="s">
        <v>158</v>
      </c>
      <c r="F126" s="18">
        <v>24</v>
      </c>
      <c r="G126" s="22">
        <v>12.718</v>
      </c>
      <c r="H126" s="18">
        <v>35352</v>
      </c>
      <c r="I126" s="18" t="s">
        <v>16</v>
      </c>
    </row>
    <row r="127" spans="2:11" ht="20.65" customHeight="1">
      <c r="B127" s="17">
        <v>43545</v>
      </c>
      <c r="C127" s="18">
        <v>6481</v>
      </c>
      <c r="D127" s="19">
        <v>15</v>
      </c>
      <c r="E127" s="44" t="s">
        <v>158</v>
      </c>
      <c r="F127" s="18" t="s">
        <v>12</v>
      </c>
      <c r="G127" s="18">
        <v>5.016</v>
      </c>
      <c r="H127" s="18">
        <v>35353</v>
      </c>
      <c r="I127" s="18" t="s">
        <v>64</v>
      </c>
      <c r="K127" t="s">
        <v>22</v>
      </c>
    </row>
    <row r="128" spans="2:11" ht="20.65" customHeight="1">
      <c r="B128" s="43">
        <v>43545</v>
      </c>
      <c r="C128" s="44">
        <v>6480</v>
      </c>
      <c r="D128" s="45">
        <v>15</v>
      </c>
      <c r="E128" s="44" t="s">
        <v>158</v>
      </c>
      <c r="F128" s="44" t="s">
        <v>12</v>
      </c>
      <c r="G128" s="44">
        <v>4.9009999999999998</v>
      </c>
      <c r="H128" s="44">
        <v>35354</v>
      </c>
      <c r="I128" s="47" t="s">
        <v>56</v>
      </c>
    </row>
    <row r="129" spans="2:9" ht="20.65" customHeight="1">
      <c r="B129" s="43">
        <v>43545</v>
      </c>
      <c r="C129" s="44">
        <v>6479</v>
      </c>
      <c r="D129" s="44">
        <v>208.08</v>
      </c>
      <c r="E129" s="44" t="s">
        <v>158</v>
      </c>
      <c r="F129" s="46">
        <v>4</v>
      </c>
      <c r="G129" s="45">
        <v>68</v>
      </c>
      <c r="H129" s="44">
        <v>35355</v>
      </c>
      <c r="I129" s="47" t="s">
        <v>23</v>
      </c>
    </row>
    <row r="130" spans="2:9" ht="20.65" customHeight="1">
      <c r="B130" s="43">
        <v>43545</v>
      </c>
      <c r="C130" s="44">
        <v>6476</v>
      </c>
      <c r="D130" s="45">
        <v>39.200000000000003</v>
      </c>
      <c r="E130" s="44" t="s">
        <v>158</v>
      </c>
      <c r="F130" s="44">
        <v>35</v>
      </c>
      <c r="G130" s="48">
        <v>12.81</v>
      </c>
      <c r="H130" s="44">
        <v>35356</v>
      </c>
      <c r="I130" s="47" t="s">
        <v>33</v>
      </c>
    </row>
    <row r="131" spans="2:9" ht="20.65" customHeight="1">
      <c r="B131" s="43">
        <v>43545</v>
      </c>
      <c r="C131" s="44">
        <v>6475</v>
      </c>
      <c r="D131" s="44">
        <v>24.75</v>
      </c>
      <c r="E131" s="44" t="s">
        <v>158</v>
      </c>
      <c r="F131" s="44">
        <v>38</v>
      </c>
      <c r="G131" s="44">
        <v>8.0879999999999992</v>
      </c>
      <c r="H131" s="44">
        <v>35357</v>
      </c>
      <c r="I131" s="47" t="s">
        <v>59</v>
      </c>
    </row>
    <row r="132" spans="2:9" ht="20.65" customHeight="1">
      <c r="B132" s="43">
        <v>43546</v>
      </c>
      <c r="C132" s="44">
        <v>6486</v>
      </c>
      <c r="D132" s="45">
        <v>211</v>
      </c>
      <c r="E132" s="44" t="s">
        <v>158</v>
      </c>
      <c r="F132" s="44">
        <v>10</v>
      </c>
      <c r="G132" s="44">
        <v>68.953999999999994</v>
      </c>
      <c r="H132" s="44">
        <v>35382</v>
      </c>
      <c r="I132" s="47" t="s">
        <v>32</v>
      </c>
    </row>
    <row r="133" spans="2:9" ht="20.65" customHeight="1">
      <c r="B133" s="43">
        <v>43546</v>
      </c>
      <c r="C133" s="44">
        <v>6488</v>
      </c>
      <c r="D133" s="45">
        <v>76</v>
      </c>
      <c r="E133" s="44" t="s">
        <v>158</v>
      </c>
      <c r="F133" s="44">
        <v>15</v>
      </c>
      <c r="G133" s="44">
        <v>24.835999999999999</v>
      </c>
      <c r="H133" s="44">
        <v>35383</v>
      </c>
      <c r="I133" s="44" t="s">
        <v>31</v>
      </c>
    </row>
    <row r="134" spans="2:9" ht="20.65" customHeight="1">
      <c r="B134" s="43">
        <v>43546</v>
      </c>
      <c r="C134" s="44">
        <v>6489</v>
      </c>
      <c r="D134" s="45">
        <v>92</v>
      </c>
      <c r="E134" s="44" t="s">
        <v>158</v>
      </c>
      <c r="F134" s="44">
        <v>26</v>
      </c>
      <c r="G134" s="44">
        <v>30.065000000000001</v>
      </c>
      <c r="H134" s="44">
        <v>35384</v>
      </c>
      <c r="I134" s="44" t="s">
        <v>24</v>
      </c>
    </row>
    <row r="135" spans="2:9" ht="20.65" customHeight="1">
      <c r="B135" s="43">
        <v>43546</v>
      </c>
      <c r="C135" s="44">
        <v>6490</v>
      </c>
      <c r="D135" s="45">
        <v>36</v>
      </c>
      <c r="E135" s="44" t="s">
        <v>158</v>
      </c>
      <c r="F135" s="44">
        <v>25</v>
      </c>
      <c r="G135" s="44">
        <v>11.763999999999999</v>
      </c>
      <c r="H135" s="44">
        <v>35385</v>
      </c>
      <c r="I135" s="44" t="s">
        <v>29</v>
      </c>
    </row>
    <row r="136" spans="2:9" ht="20.65" customHeight="1">
      <c r="B136" s="43">
        <v>43546</v>
      </c>
      <c r="C136" s="44">
        <v>6491</v>
      </c>
      <c r="D136" s="49">
        <v>100</v>
      </c>
      <c r="E136" s="44" t="s">
        <v>158</v>
      </c>
      <c r="F136" s="44">
        <v>42</v>
      </c>
      <c r="G136" s="44">
        <v>32.679000000000002</v>
      </c>
      <c r="H136" s="44">
        <v>35386</v>
      </c>
      <c r="I136" s="44" t="s">
        <v>30</v>
      </c>
    </row>
    <row r="137" spans="2:9" ht="20.65" customHeight="1">
      <c r="B137" s="43">
        <v>43546</v>
      </c>
      <c r="C137" s="44">
        <v>6492</v>
      </c>
      <c r="D137" s="45">
        <v>133</v>
      </c>
      <c r="E137" s="44" t="s">
        <v>158</v>
      </c>
      <c r="F137" s="44">
        <v>5</v>
      </c>
      <c r="G137" s="44">
        <v>43.463999999999999</v>
      </c>
      <c r="H137" s="44">
        <v>35387</v>
      </c>
      <c r="I137" s="47" t="s">
        <v>26</v>
      </c>
    </row>
    <row r="138" spans="2:9" ht="20.65" customHeight="1">
      <c r="B138" s="43">
        <v>43546</v>
      </c>
      <c r="C138" s="44">
        <v>6493</v>
      </c>
      <c r="D138" s="44">
        <v>43.01</v>
      </c>
      <c r="E138" s="44" t="s">
        <v>158</v>
      </c>
      <c r="F138" s="47"/>
      <c r="G138" s="44">
        <v>14.384</v>
      </c>
      <c r="H138" s="44">
        <v>35388</v>
      </c>
      <c r="I138" s="47" t="s">
        <v>16</v>
      </c>
    </row>
    <row r="139" spans="2:9" ht="20.65" customHeight="1">
      <c r="B139" s="43">
        <v>43546</v>
      </c>
      <c r="C139" s="44">
        <v>6494</v>
      </c>
      <c r="D139" s="44">
        <v>45.22</v>
      </c>
      <c r="E139" s="44" t="s">
        <v>158</v>
      </c>
      <c r="F139" s="44">
        <v>14</v>
      </c>
      <c r="G139" s="44">
        <v>14.776999999999999</v>
      </c>
      <c r="H139" s="44">
        <v>35389</v>
      </c>
      <c r="I139" s="47" t="s">
        <v>65</v>
      </c>
    </row>
    <row r="140" spans="2:9" ht="20.65" customHeight="1">
      <c r="B140" s="43">
        <v>43546</v>
      </c>
      <c r="C140" s="44">
        <v>6495</v>
      </c>
      <c r="D140" s="44">
        <v>4.6500000000000004</v>
      </c>
      <c r="E140" s="44" t="s">
        <v>158</v>
      </c>
      <c r="F140" s="47" t="s">
        <v>12</v>
      </c>
      <c r="G140" s="44">
        <v>1.5549999999999999</v>
      </c>
      <c r="H140" s="44">
        <v>35390</v>
      </c>
      <c r="I140" s="47" t="s">
        <v>66</v>
      </c>
    </row>
    <row r="141" spans="2:9" ht="20.65" customHeight="1">
      <c r="B141" s="43">
        <v>43546</v>
      </c>
      <c r="C141" s="44">
        <v>6496</v>
      </c>
      <c r="D141" s="45">
        <v>57</v>
      </c>
      <c r="E141" s="44" t="s">
        <v>158</v>
      </c>
      <c r="F141" s="44">
        <v>29</v>
      </c>
      <c r="G141" s="44">
        <v>18.626999999999999</v>
      </c>
      <c r="H141" s="44">
        <v>35391</v>
      </c>
      <c r="I141" s="47" t="s">
        <v>37</v>
      </c>
    </row>
    <row r="142" spans="2:9" ht="20.65" customHeight="1">
      <c r="B142" s="43">
        <v>43546</v>
      </c>
      <c r="C142" s="44">
        <v>6497</v>
      </c>
      <c r="D142" s="44">
        <v>5.35</v>
      </c>
      <c r="E142" s="44" t="s">
        <v>158</v>
      </c>
      <c r="F142" s="44" t="s">
        <v>12</v>
      </c>
      <c r="G142" s="44">
        <v>1.7889999999999999</v>
      </c>
      <c r="H142" s="44">
        <v>35392</v>
      </c>
      <c r="I142" s="44" t="s">
        <v>47</v>
      </c>
    </row>
    <row r="143" spans="2:9" ht="20.65" customHeight="1"/>
    <row r="144" spans="2:9" ht="20.65" customHeight="1">
      <c r="B144" s="12" t="s">
        <v>3</v>
      </c>
      <c r="C144" s="12" t="s">
        <v>4</v>
      </c>
      <c r="D144" s="12" t="s">
        <v>5</v>
      </c>
      <c r="E144" s="12" t="s">
        <v>6</v>
      </c>
      <c r="F144" s="12" t="s">
        <v>7</v>
      </c>
      <c r="G144" s="12"/>
      <c r="H144" s="13" t="s">
        <v>8</v>
      </c>
      <c r="I144" s="14" t="s">
        <v>9</v>
      </c>
    </row>
    <row r="145" spans="2:11" ht="20.65" customHeight="1">
      <c r="B145" s="43">
        <v>43546</v>
      </c>
      <c r="C145" s="44">
        <v>6498</v>
      </c>
      <c r="D145" s="44">
        <v>11.96</v>
      </c>
      <c r="E145" s="44" t="s">
        <v>54</v>
      </c>
      <c r="F145" s="44"/>
      <c r="G145" s="48">
        <v>4</v>
      </c>
      <c r="H145" s="44">
        <v>35393</v>
      </c>
      <c r="I145" s="44" t="s">
        <v>16</v>
      </c>
    </row>
    <row r="146" spans="2:11" ht="20.65" customHeight="1">
      <c r="B146" s="43">
        <v>43546</v>
      </c>
      <c r="C146" s="44">
        <v>6499</v>
      </c>
      <c r="D146" s="44">
        <v>24.73</v>
      </c>
      <c r="E146" s="44" t="s">
        <v>158</v>
      </c>
      <c r="F146" s="44">
        <v>18</v>
      </c>
      <c r="G146" s="44">
        <v>8.0809999999999995</v>
      </c>
      <c r="H146" s="44">
        <v>35394</v>
      </c>
      <c r="I146" s="44" t="s">
        <v>33</v>
      </c>
    </row>
    <row r="147" spans="2:11" ht="20.65" customHeight="1">
      <c r="B147" s="43">
        <v>43546</v>
      </c>
      <c r="C147" s="44">
        <v>6500</v>
      </c>
      <c r="D147" s="45">
        <v>189.72</v>
      </c>
      <c r="E147" s="44" t="s">
        <v>158</v>
      </c>
      <c r="F147" s="44">
        <v>27</v>
      </c>
      <c r="G147" s="45">
        <v>62</v>
      </c>
      <c r="H147" s="44">
        <v>35395</v>
      </c>
      <c r="I147" s="44" t="s">
        <v>42</v>
      </c>
    </row>
    <row r="148" spans="2:11" ht="20.65" customHeight="1">
      <c r="B148" s="43">
        <v>43546</v>
      </c>
      <c r="C148" s="44">
        <v>6551</v>
      </c>
      <c r="D148" s="45">
        <v>66</v>
      </c>
      <c r="E148" s="44" t="s">
        <v>158</v>
      </c>
      <c r="F148" s="44">
        <v>3</v>
      </c>
      <c r="G148" s="44">
        <v>21.568000000000001</v>
      </c>
      <c r="H148" s="44">
        <v>35396</v>
      </c>
      <c r="I148" s="44" t="s">
        <v>13</v>
      </c>
      <c r="J148" s="28"/>
    </row>
    <row r="149" spans="2:11" ht="20.65" customHeight="1">
      <c r="B149" s="43">
        <v>43549</v>
      </c>
      <c r="C149" s="44">
        <v>6554</v>
      </c>
      <c r="D149" s="44">
        <v>136.81</v>
      </c>
      <c r="E149" s="44" t="s">
        <v>158</v>
      </c>
      <c r="F149" s="44">
        <v>42</v>
      </c>
      <c r="G149" s="44">
        <v>44.709000000000003</v>
      </c>
      <c r="H149" s="44">
        <v>35464</v>
      </c>
      <c r="I149" s="44" t="s">
        <v>13</v>
      </c>
    </row>
    <row r="150" spans="2:11" ht="20.65" customHeight="1">
      <c r="B150" s="43">
        <v>43549</v>
      </c>
      <c r="C150" s="44">
        <v>6555</v>
      </c>
      <c r="D150" s="44">
        <v>29.17</v>
      </c>
      <c r="E150" s="44" t="s">
        <v>158</v>
      </c>
      <c r="F150" s="44">
        <v>18</v>
      </c>
      <c r="G150" s="44">
        <v>9.532</v>
      </c>
      <c r="H150" s="44">
        <v>35465</v>
      </c>
      <c r="I150" s="44" t="s">
        <v>18</v>
      </c>
      <c r="J150" s="50"/>
    </row>
    <row r="151" spans="2:11" ht="20.65" customHeight="1">
      <c r="B151" s="43">
        <v>43549</v>
      </c>
      <c r="C151" s="44">
        <v>6553</v>
      </c>
      <c r="D151" s="45">
        <v>13.08</v>
      </c>
      <c r="E151" s="44" t="s">
        <v>158</v>
      </c>
      <c r="F151" s="44">
        <v>18</v>
      </c>
      <c r="G151" s="44">
        <v>4.274</v>
      </c>
      <c r="H151" s="44">
        <v>35466</v>
      </c>
      <c r="I151" s="44" t="s">
        <v>33</v>
      </c>
      <c r="J151" s="50"/>
    </row>
    <row r="152" spans="2:11" ht="20.65" customHeight="1">
      <c r="B152" s="43">
        <v>43549</v>
      </c>
      <c r="C152" s="44">
        <v>6552</v>
      </c>
      <c r="D152" s="44">
        <v>42.15</v>
      </c>
      <c r="E152" s="44" t="s">
        <v>158</v>
      </c>
      <c r="F152" s="44">
        <v>24</v>
      </c>
      <c r="G152" s="44">
        <v>13.773999999999999</v>
      </c>
      <c r="H152" s="44">
        <v>35467</v>
      </c>
      <c r="I152" s="44" t="s">
        <v>67</v>
      </c>
      <c r="J152" s="50"/>
    </row>
    <row r="153" spans="2:11" ht="20.65" customHeight="1">
      <c r="B153" s="43">
        <v>36977</v>
      </c>
      <c r="C153" s="44">
        <v>6571</v>
      </c>
      <c r="D153" s="45">
        <v>15</v>
      </c>
      <c r="E153" s="44" t="s">
        <v>158</v>
      </c>
      <c r="F153" s="44" t="s">
        <v>12</v>
      </c>
      <c r="G153" s="44">
        <v>4.7309999999999999</v>
      </c>
      <c r="H153" s="44">
        <v>35522</v>
      </c>
      <c r="I153" s="44" t="s">
        <v>68</v>
      </c>
      <c r="J153" s="50"/>
    </row>
    <row r="154" spans="2:11" ht="20.65" customHeight="1">
      <c r="B154" s="43">
        <v>43551</v>
      </c>
      <c r="C154" s="44">
        <v>6570</v>
      </c>
      <c r="D154" s="45">
        <v>47.5</v>
      </c>
      <c r="E154" s="44" t="s">
        <v>158</v>
      </c>
      <c r="F154" s="44">
        <v>22</v>
      </c>
      <c r="G154" s="44">
        <v>15.472</v>
      </c>
      <c r="H154" s="44">
        <v>35523</v>
      </c>
      <c r="I154" s="44" t="s">
        <v>17</v>
      </c>
      <c r="J154" s="50"/>
      <c r="K154" s="28"/>
    </row>
    <row r="155" spans="2:11" ht="20.65" customHeight="1">
      <c r="B155" s="43">
        <v>43551</v>
      </c>
      <c r="C155" s="44">
        <v>6556</v>
      </c>
      <c r="D155" s="45">
        <v>48</v>
      </c>
      <c r="E155" s="44" t="s">
        <v>158</v>
      </c>
      <c r="F155" s="44">
        <v>36</v>
      </c>
      <c r="G155" s="44">
        <v>15.686</v>
      </c>
      <c r="H155" s="44">
        <v>35525</v>
      </c>
      <c r="I155" s="44" t="s">
        <v>61</v>
      </c>
      <c r="J155" s="50"/>
    </row>
    <row r="156" spans="2:11" ht="20.65" customHeight="1">
      <c r="B156" s="43">
        <v>43551</v>
      </c>
      <c r="C156" s="44">
        <v>6557</v>
      </c>
      <c r="D156" s="45">
        <v>56.5</v>
      </c>
      <c r="E156" s="44" t="s">
        <v>158</v>
      </c>
      <c r="F156" s="44">
        <v>15</v>
      </c>
      <c r="G156" s="44">
        <v>18.463999999999999</v>
      </c>
      <c r="H156" s="44">
        <v>35526</v>
      </c>
      <c r="I156" s="44" t="s">
        <v>31</v>
      </c>
      <c r="J156" s="51"/>
    </row>
    <row r="157" spans="2:11" ht="20.65" customHeight="1">
      <c r="B157" s="43">
        <v>43551</v>
      </c>
      <c r="C157" s="44">
        <v>6558</v>
      </c>
      <c r="D157" s="45">
        <v>105</v>
      </c>
      <c r="E157" s="44" t="s">
        <v>158</v>
      </c>
      <c r="F157" s="44">
        <v>26</v>
      </c>
      <c r="G157" s="44">
        <v>34.313000000000002</v>
      </c>
      <c r="H157" s="44">
        <v>35527</v>
      </c>
      <c r="I157" s="44" t="s">
        <v>24</v>
      </c>
      <c r="J157" s="51"/>
    </row>
    <row r="158" spans="2:11" ht="20.65" customHeight="1">
      <c r="B158" s="43">
        <v>43551</v>
      </c>
      <c r="C158" s="44">
        <v>6560</v>
      </c>
      <c r="D158" s="45">
        <v>15</v>
      </c>
      <c r="E158" s="44" t="s">
        <v>158</v>
      </c>
      <c r="F158" s="44" t="s">
        <v>12</v>
      </c>
      <c r="G158" s="44">
        <v>5.016</v>
      </c>
      <c r="H158" s="44">
        <v>35528</v>
      </c>
      <c r="I158" s="44" t="s">
        <v>69</v>
      </c>
    </row>
    <row r="159" spans="2:11" ht="20.65" customHeight="1">
      <c r="B159" s="43">
        <v>43551</v>
      </c>
      <c r="C159" s="44">
        <v>6561</v>
      </c>
      <c r="D159" s="45">
        <v>8.6999999999999993</v>
      </c>
      <c r="E159" s="44" t="s">
        <v>158</v>
      </c>
      <c r="F159" s="47" t="s">
        <v>12</v>
      </c>
      <c r="G159" s="48">
        <v>2.9089999999999998</v>
      </c>
      <c r="H159" s="44">
        <v>35529</v>
      </c>
      <c r="I159" s="44" t="s">
        <v>70</v>
      </c>
    </row>
    <row r="160" spans="2:11" ht="20.65" customHeight="1">
      <c r="B160" s="43">
        <v>43551</v>
      </c>
      <c r="C160" s="44">
        <v>6562</v>
      </c>
      <c r="D160" s="45">
        <v>73</v>
      </c>
      <c r="E160" s="44" t="s">
        <v>158</v>
      </c>
      <c r="F160" s="44">
        <v>42</v>
      </c>
      <c r="G160" s="44">
        <v>23.856000000000002</v>
      </c>
      <c r="H160" s="44">
        <v>35530</v>
      </c>
      <c r="I160" s="44" t="s">
        <v>30</v>
      </c>
    </row>
    <row r="161" spans="2:11" ht="20.65" customHeight="1">
      <c r="B161" s="43">
        <v>43551</v>
      </c>
      <c r="C161" s="44">
        <v>6563</v>
      </c>
      <c r="D161" s="45">
        <v>54</v>
      </c>
      <c r="E161" s="44" t="s">
        <v>158</v>
      </c>
      <c r="F161" s="44">
        <v>14</v>
      </c>
      <c r="G161" s="44">
        <v>17.646999999999998</v>
      </c>
      <c r="H161" s="44">
        <v>35531</v>
      </c>
      <c r="I161" s="44" t="s">
        <v>60</v>
      </c>
      <c r="K161" s="30"/>
    </row>
    <row r="162" spans="2:11" ht="20.65" customHeight="1">
      <c r="B162" s="43">
        <v>43552</v>
      </c>
      <c r="C162" s="44">
        <v>6572</v>
      </c>
      <c r="D162" s="45">
        <v>42.5</v>
      </c>
      <c r="E162" s="44" t="s">
        <v>158</v>
      </c>
      <c r="F162" s="44">
        <v>24</v>
      </c>
      <c r="G162" s="44">
        <v>13.843</v>
      </c>
      <c r="H162" s="44">
        <v>35548</v>
      </c>
      <c r="I162" s="44" t="s">
        <v>16</v>
      </c>
    </row>
    <row r="163" spans="2:11" ht="20.65" customHeight="1">
      <c r="B163" s="43">
        <v>43552</v>
      </c>
      <c r="C163" s="44">
        <v>6573</v>
      </c>
      <c r="D163" s="44">
        <v>33.85</v>
      </c>
      <c r="E163" s="44" t="s">
        <v>158</v>
      </c>
      <c r="F163" s="44">
        <v>35</v>
      </c>
      <c r="G163" s="44">
        <v>11.026</v>
      </c>
      <c r="H163" s="44">
        <v>35549</v>
      </c>
      <c r="I163" s="44" t="s">
        <v>33</v>
      </c>
    </row>
    <row r="164" spans="2:11" ht="20.65" customHeight="1">
      <c r="B164" s="43">
        <v>43552</v>
      </c>
      <c r="C164" s="44">
        <v>6574</v>
      </c>
      <c r="D164" s="45">
        <v>153.5</v>
      </c>
      <c r="E164" s="44" t="s">
        <v>158</v>
      </c>
      <c r="F164" s="44">
        <v>4</v>
      </c>
      <c r="G164" s="45">
        <v>50</v>
      </c>
      <c r="H164" s="44">
        <v>35550</v>
      </c>
      <c r="I164" s="44" t="s">
        <v>23</v>
      </c>
    </row>
    <row r="165" spans="2:11" ht="20.65" customHeight="1">
      <c r="B165" s="43">
        <v>43552</v>
      </c>
      <c r="C165" s="44">
        <v>6575</v>
      </c>
      <c r="D165" s="45">
        <v>25</v>
      </c>
      <c r="E165" s="44" t="s">
        <v>158</v>
      </c>
      <c r="F165" s="44" t="s">
        <v>12</v>
      </c>
      <c r="G165" s="44">
        <v>7.8860000000000001</v>
      </c>
      <c r="H165" s="44">
        <v>35551</v>
      </c>
      <c r="I165" s="44" t="s">
        <v>71</v>
      </c>
    </row>
    <row r="166" spans="2:11" ht="20.65" customHeight="1">
      <c r="B166" s="43">
        <v>43552</v>
      </c>
      <c r="C166" s="44">
        <v>6576</v>
      </c>
      <c r="D166" s="45">
        <v>191</v>
      </c>
      <c r="E166" s="44" t="s">
        <v>158</v>
      </c>
      <c r="F166" s="44">
        <v>5</v>
      </c>
      <c r="G166" s="44">
        <v>62.213999999999999</v>
      </c>
      <c r="H166" s="44">
        <v>35552</v>
      </c>
      <c r="I166" s="44" t="s">
        <v>40</v>
      </c>
    </row>
    <row r="167" spans="2:11" ht="20.65" customHeight="1">
      <c r="B167" s="43">
        <v>43552</v>
      </c>
      <c r="C167" s="44">
        <v>6564</v>
      </c>
      <c r="D167" s="45">
        <v>79.599999999999994</v>
      </c>
      <c r="E167" s="44" t="s">
        <v>158</v>
      </c>
      <c r="F167" s="44">
        <v>3</v>
      </c>
      <c r="G167" s="52">
        <v>26.013000000000002</v>
      </c>
      <c r="H167" s="44">
        <v>35553</v>
      </c>
      <c r="I167" s="44" t="s">
        <v>51</v>
      </c>
    </row>
    <row r="168" spans="2:11" ht="20.65" customHeight="1">
      <c r="B168" s="43">
        <v>43552</v>
      </c>
      <c r="C168" s="44">
        <v>565</v>
      </c>
      <c r="D168" s="44">
        <v>27.05</v>
      </c>
      <c r="E168" s="44" t="s">
        <v>158</v>
      </c>
      <c r="F168" s="44">
        <v>21</v>
      </c>
      <c r="G168" s="44">
        <v>8.8390000000000004</v>
      </c>
      <c r="H168" s="44">
        <v>35554</v>
      </c>
      <c r="I168" s="47" t="s">
        <v>44</v>
      </c>
    </row>
    <row r="169" spans="2:11" ht="20.65" customHeight="1">
      <c r="B169" s="43">
        <v>43552</v>
      </c>
      <c r="C169" s="44">
        <v>6566</v>
      </c>
      <c r="D169" s="44">
        <v>97.92</v>
      </c>
      <c r="E169" s="44" t="s">
        <v>158</v>
      </c>
      <c r="F169" s="44">
        <v>27</v>
      </c>
      <c r="G169" s="45">
        <v>32</v>
      </c>
      <c r="H169" s="44">
        <v>35555</v>
      </c>
      <c r="I169" s="44" t="s">
        <v>42</v>
      </c>
    </row>
    <row r="170" spans="2:11" ht="20.65" customHeight="1">
      <c r="B170" s="43">
        <v>43552</v>
      </c>
      <c r="C170" s="44">
        <v>6567</v>
      </c>
      <c r="D170" s="44">
        <v>24.85</v>
      </c>
      <c r="E170" s="44" t="s">
        <v>158</v>
      </c>
      <c r="F170" s="44">
        <v>35</v>
      </c>
      <c r="G170" s="48">
        <v>8.1199999999999992</v>
      </c>
      <c r="H170" s="44">
        <v>35556</v>
      </c>
      <c r="I170" s="44" t="s">
        <v>33</v>
      </c>
    </row>
    <row r="171" spans="2:11" ht="20.65" customHeight="1">
      <c r="B171" s="43">
        <v>43552</v>
      </c>
      <c r="C171" s="44">
        <v>6568</v>
      </c>
      <c r="D171" s="44">
        <v>28.71</v>
      </c>
      <c r="E171" s="44" t="s">
        <v>158</v>
      </c>
      <c r="F171" s="44">
        <v>24</v>
      </c>
      <c r="G171" s="44">
        <v>9.3819999999999997</v>
      </c>
      <c r="H171" s="44">
        <v>35557</v>
      </c>
      <c r="I171" s="44" t="s">
        <v>16</v>
      </c>
    </row>
    <row r="172" spans="2:11" ht="20.65" customHeight="1">
      <c r="B172" s="43">
        <v>43552</v>
      </c>
      <c r="C172" s="44">
        <v>6569</v>
      </c>
      <c r="D172" s="45">
        <v>25</v>
      </c>
      <c r="E172" s="44" t="s">
        <v>158</v>
      </c>
      <c r="F172" s="44" t="s">
        <v>12</v>
      </c>
      <c r="G172" s="44">
        <v>8.3610000000000007</v>
      </c>
      <c r="H172" s="44">
        <v>35558</v>
      </c>
      <c r="I172" s="44" t="s">
        <v>72</v>
      </c>
    </row>
    <row r="173" spans="2:11" ht="20.65" customHeight="1">
      <c r="B173" s="43">
        <v>43553</v>
      </c>
      <c r="C173" s="44">
        <v>6593</v>
      </c>
      <c r="D173" s="44">
        <v>122.23</v>
      </c>
      <c r="E173" s="44" t="s">
        <v>158</v>
      </c>
      <c r="F173" s="44">
        <v>27</v>
      </c>
      <c r="G173" s="44">
        <v>39.814</v>
      </c>
      <c r="H173" s="44">
        <v>35594</v>
      </c>
      <c r="I173" s="44" t="s">
        <v>42</v>
      </c>
    </row>
    <row r="174" spans="2:11" ht="20.65" customHeight="1">
      <c r="B174" s="43">
        <v>43553</v>
      </c>
      <c r="C174" s="44">
        <v>6592</v>
      </c>
      <c r="D174" s="44">
        <v>75.36</v>
      </c>
      <c r="E174" s="44" t="s">
        <v>158</v>
      </c>
      <c r="F174" s="44">
        <v>25</v>
      </c>
      <c r="G174" s="44">
        <v>24.547000000000001</v>
      </c>
      <c r="H174" s="44">
        <v>35595</v>
      </c>
      <c r="I174" s="44" t="s">
        <v>73</v>
      </c>
    </row>
    <row r="175" spans="2:11" ht="20.65" customHeight="1">
      <c r="B175" s="43">
        <v>43553</v>
      </c>
      <c r="C175" s="44">
        <v>6591</v>
      </c>
      <c r="D175" s="44">
        <v>33.58</v>
      </c>
      <c r="E175" s="44" t="s">
        <v>158</v>
      </c>
      <c r="F175" s="44">
        <v>38</v>
      </c>
      <c r="G175" s="44">
        <v>10.938000000000001</v>
      </c>
      <c r="H175" s="44">
        <v>35596</v>
      </c>
      <c r="I175" s="44" t="s">
        <v>55</v>
      </c>
    </row>
    <row r="176" spans="2:11" ht="20.65" customHeight="1">
      <c r="B176" s="43">
        <v>43553</v>
      </c>
      <c r="C176" s="44">
        <v>6590</v>
      </c>
      <c r="D176" s="44">
        <v>20.12</v>
      </c>
      <c r="E176" s="44" t="s">
        <v>158</v>
      </c>
      <c r="F176" s="44" t="s">
        <v>12</v>
      </c>
      <c r="G176" s="44">
        <v>6.3470000000000004</v>
      </c>
      <c r="H176" s="44">
        <v>35597</v>
      </c>
      <c r="I176" s="44" t="s">
        <v>74</v>
      </c>
    </row>
    <row r="177" spans="2:11" ht="20.65" customHeight="1">
      <c r="B177" s="43">
        <v>43553</v>
      </c>
      <c r="C177" s="44">
        <v>6588</v>
      </c>
      <c r="D177" s="44">
        <v>41.75</v>
      </c>
      <c r="E177" s="44" t="s">
        <v>158</v>
      </c>
      <c r="F177" s="44">
        <v>26</v>
      </c>
      <c r="G177" s="44">
        <v>13.599</v>
      </c>
      <c r="H177" s="44">
        <v>35598</v>
      </c>
      <c r="I177" s="47" t="s">
        <v>61</v>
      </c>
      <c r="K177" s="28">
        <v>9.8333399999999997</v>
      </c>
    </row>
    <row r="178" spans="2:11" ht="20.65" customHeight="1">
      <c r="B178" s="43">
        <v>43553</v>
      </c>
      <c r="C178" s="44">
        <v>6587</v>
      </c>
      <c r="D178" s="45">
        <v>25</v>
      </c>
      <c r="E178" s="44" t="s">
        <v>158</v>
      </c>
      <c r="F178" s="44"/>
      <c r="G178" s="44">
        <v>7.8860000000000001</v>
      </c>
      <c r="H178" s="44">
        <v>35599</v>
      </c>
      <c r="I178" s="47" t="s">
        <v>52</v>
      </c>
    </row>
    <row r="179" spans="2:11" ht="20.65" customHeight="1">
      <c r="B179" s="43">
        <v>43553</v>
      </c>
      <c r="C179" s="44">
        <v>6586</v>
      </c>
      <c r="D179" s="44">
        <v>9.84</v>
      </c>
      <c r="E179" s="44" t="s">
        <v>158</v>
      </c>
      <c r="F179" s="44" t="s">
        <v>12</v>
      </c>
      <c r="G179" s="44">
        <v>3.1040000000000001</v>
      </c>
      <c r="H179" s="44">
        <v>35600</v>
      </c>
      <c r="I179" s="47" t="s">
        <v>47</v>
      </c>
    </row>
    <row r="180" spans="2:11" ht="20.65" customHeight="1">
      <c r="B180" s="43">
        <v>43553</v>
      </c>
      <c r="C180" s="44">
        <v>6585</v>
      </c>
      <c r="D180" s="44">
        <v>9.84</v>
      </c>
      <c r="E180" s="44" t="s">
        <v>158</v>
      </c>
      <c r="F180" s="44" t="s">
        <v>12</v>
      </c>
      <c r="G180" s="44">
        <v>3.1040000000000001</v>
      </c>
      <c r="H180" s="44">
        <v>35601</v>
      </c>
      <c r="I180" s="44" t="s">
        <v>66</v>
      </c>
    </row>
    <row r="181" spans="2:11" ht="20.65" customHeight="1">
      <c r="B181" s="43">
        <v>43553</v>
      </c>
      <c r="C181" s="44">
        <v>6583</v>
      </c>
      <c r="D181" s="44">
        <v>12.68</v>
      </c>
      <c r="E181" s="44" t="s">
        <v>158</v>
      </c>
      <c r="F181" s="44" t="s">
        <v>75</v>
      </c>
      <c r="G181" s="45">
        <v>4</v>
      </c>
      <c r="H181" s="44">
        <v>35602</v>
      </c>
      <c r="I181" s="44" t="s">
        <v>50</v>
      </c>
    </row>
    <row r="182" spans="2:11" ht="20.65" customHeight="1">
      <c r="B182" s="43">
        <v>43553</v>
      </c>
      <c r="C182" s="44">
        <v>6582</v>
      </c>
      <c r="D182" s="44">
        <v>73.22</v>
      </c>
      <c r="E182" s="44" t="s">
        <v>158</v>
      </c>
      <c r="F182" s="44">
        <v>42</v>
      </c>
      <c r="G182" s="48">
        <v>23.85</v>
      </c>
      <c r="H182" s="44">
        <v>35603</v>
      </c>
      <c r="I182" s="44" t="s">
        <v>32</v>
      </c>
    </row>
    <row r="183" spans="2:11" ht="20.65" customHeight="1">
      <c r="B183" s="43">
        <v>43553</v>
      </c>
      <c r="C183" s="44">
        <v>6581</v>
      </c>
      <c r="D183" s="44">
        <v>47.23</v>
      </c>
      <c r="E183" s="44" t="s">
        <v>158</v>
      </c>
      <c r="F183" s="44">
        <v>3</v>
      </c>
      <c r="G183" s="44">
        <v>15.384</v>
      </c>
      <c r="H183" s="44">
        <v>35604</v>
      </c>
      <c r="I183" s="44" t="s">
        <v>30</v>
      </c>
    </row>
    <row r="184" spans="2:11" ht="20.65" customHeight="1">
      <c r="B184" s="43">
        <v>43553</v>
      </c>
      <c r="C184" s="44">
        <v>6580</v>
      </c>
      <c r="D184" s="45">
        <v>118</v>
      </c>
      <c r="E184" s="44" t="s">
        <v>158</v>
      </c>
      <c r="F184" s="44">
        <v>43</v>
      </c>
      <c r="G184" s="44">
        <v>38.436</v>
      </c>
      <c r="H184" s="44">
        <v>35605</v>
      </c>
      <c r="I184" s="44" t="s">
        <v>16</v>
      </c>
    </row>
    <row r="185" spans="2:11" ht="20.65" customHeight="1">
      <c r="B185" s="43">
        <v>43553</v>
      </c>
      <c r="C185" s="44">
        <v>6579</v>
      </c>
      <c r="D185" s="44">
        <v>24.66</v>
      </c>
      <c r="E185" s="44" t="s">
        <v>158</v>
      </c>
      <c r="F185" s="44">
        <v>14</v>
      </c>
      <c r="G185" s="44">
        <v>8.032</v>
      </c>
      <c r="H185" s="44">
        <v>35606</v>
      </c>
      <c r="I185" s="44" t="s">
        <v>60</v>
      </c>
    </row>
    <row r="186" spans="2:11" ht="20.65" customHeight="1">
      <c r="B186" s="43">
        <v>43553</v>
      </c>
      <c r="C186" s="44">
        <v>6578</v>
      </c>
      <c r="D186" s="45">
        <v>82.5</v>
      </c>
      <c r="E186" s="44" t="s">
        <v>158</v>
      </c>
      <c r="F186" s="44">
        <v>26</v>
      </c>
      <c r="G186" s="44">
        <v>26.872</v>
      </c>
      <c r="H186" s="44">
        <v>35607</v>
      </c>
      <c r="I186" s="44" t="s">
        <v>24</v>
      </c>
    </row>
    <row r="187" spans="2:11" ht="20.65" customHeight="1">
      <c r="B187" s="43">
        <v>43553</v>
      </c>
      <c r="C187" s="44">
        <v>6577</v>
      </c>
      <c r="D187" s="44">
        <v>76.39</v>
      </c>
      <c r="E187" s="44" t="s">
        <v>158</v>
      </c>
      <c r="F187" s="44">
        <v>15</v>
      </c>
      <c r="G187" s="44">
        <v>24.882000000000001</v>
      </c>
      <c r="H187" s="44">
        <v>35608</v>
      </c>
      <c r="I187" s="44" t="s">
        <v>31</v>
      </c>
    </row>
    <row r="188" spans="2:11" ht="20.65" customHeight="1">
      <c r="B188" s="43">
        <v>43554</v>
      </c>
      <c r="C188" s="44">
        <v>6594</v>
      </c>
      <c r="D188" s="44">
        <v>75.02</v>
      </c>
      <c r="E188" s="44" t="s">
        <v>158</v>
      </c>
      <c r="F188" s="44">
        <v>29</v>
      </c>
      <c r="G188" s="44">
        <v>24.436</v>
      </c>
      <c r="H188" s="44">
        <v>1941</v>
      </c>
      <c r="I188" s="44" t="s">
        <v>76</v>
      </c>
    </row>
    <row r="189" spans="2:11" ht="20.65" customHeight="1">
      <c r="B189" s="43">
        <v>43554</v>
      </c>
      <c r="C189" s="44">
        <v>6595</v>
      </c>
      <c r="D189" s="45">
        <v>81</v>
      </c>
      <c r="E189" s="44" t="s">
        <v>158</v>
      </c>
      <c r="F189" s="44">
        <v>5</v>
      </c>
      <c r="G189" s="44">
        <v>26.384</v>
      </c>
      <c r="H189" s="44">
        <v>1942</v>
      </c>
      <c r="I189" s="44" t="s">
        <v>40</v>
      </c>
    </row>
    <row r="190" spans="2:11" ht="20.65" customHeight="1">
      <c r="B190" s="43">
        <v>43554</v>
      </c>
      <c r="C190" s="44">
        <v>6596</v>
      </c>
      <c r="D190" s="45">
        <v>50</v>
      </c>
      <c r="E190" s="44" t="s">
        <v>158</v>
      </c>
      <c r="F190" s="44">
        <v>21</v>
      </c>
      <c r="G190" s="44">
        <v>16.286000000000001</v>
      </c>
      <c r="H190" s="44">
        <v>35621</v>
      </c>
      <c r="I190" s="44" t="s">
        <v>44</v>
      </c>
    </row>
    <row r="191" spans="2:11" ht="20.65" customHeight="1">
      <c r="B191" s="43">
        <v>43555</v>
      </c>
      <c r="C191" s="44">
        <v>6597</v>
      </c>
      <c r="D191" s="45">
        <v>38</v>
      </c>
      <c r="E191" s="44" t="s">
        <v>158</v>
      </c>
      <c r="F191" s="44">
        <v>24</v>
      </c>
      <c r="G191" s="53">
        <v>12.377000000000001</v>
      </c>
      <c r="H191" s="44">
        <v>35654</v>
      </c>
      <c r="I191" s="44" t="s">
        <v>57</v>
      </c>
    </row>
    <row r="192" spans="2:11" ht="20.65" customHeight="1">
      <c r="B192" s="54" t="s">
        <v>77</v>
      </c>
      <c r="C192" s="55"/>
      <c r="D192" s="54">
        <f>SUM(CONSUMO!D6:D191)</f>
        <v>10366.510000000002</v>
      </c>
      <c r="E192" s="54"/>
      <c r="F192" s="54"/>
      <c r="G192" s="56">
        <f>SUM(CONSUMO!G6:G191)</f>
        <v>3431.6122000000005</v>
      </c>
      <c r="H192" s="57"/>
      <c r="I192" s="44"/>
    </row>
    <row r="193" spans="2:11" ht="20.65" customHeight="1">
      <c r="B193" s="58"/>
      <c r="C193" s="58"/>
      <c r="D193" s="58"/>
      <c r="E193" s="58"/>
      <c r="F193" s="58"/>
      <c r="G193" s="58"/>
      <c r="H193" s="58"/>
      <c r="I193" s="58"/>
    </row>
    <row r="194" spans="2:11" ht="20.65" customHeight="1">
      <c r="B194" s="58"/>
      <c r="C194" s="58"/>
      <c r="D194" s="58"/>
      <c r="E194" s="58"/>
      <c r="F194" s="58"/>
      <c r="G194" s="58"/>
      <c r="H194" s="58"/>
      <c r="I194" s="58"/>
    </row>
    <row r="195" spans="2:11" ht="20.65" customHeight="1">
      <c r="B195" s="58"/>
      <c r="C195" s="58"/>
      <c r="D195" s="58"/>
      <c r="E195" s="59"/>
      <c r="F195" s="58"/>
      <c r="G195" s="58"/>
      <c r="H195" s="58"/>
      <c r="I195" s="58"/>
    </row>
    <row r="196" spans="2:11">
      <c r="B196" s="58"/>
      <c r="C196" s="58"/>
      <c r="D196" s="58"/>
      <c r="E196" s="58"/>
      <c r="F196" s="58"/>
      <c r="G196" s="58"/>
      <c r="H196" s="58"/>
      <c r="I196" s="58"/>
    </row>
    <row r="197" spans="2:11">
      <c r="B197" s="58"/>
      <c r="C197" s="58"/>
      <c r="D197" s="58"/>
      <c r="E197" s="58"/>
      <c r="F197" s="58"/>
      <c r="G197" s="58"/>
      <c r="H197" s="58"/>
      <c r="I197" s="60"/>
    </row>
    <row r="198" spans="2:11">
      <c r="B198" s="58"/>
      <c r="C198" s="58"/>
      <c r="D198" s="58"/>
      <c r="E198" s="58"/>
      <c r="F198" s="58"/>
      <c r="G198" s="58"/>
      <c r="H198" s="58"/>
      <c r="I198" s="61"/>
    </row>
    <row r="199" spans="2:11">
      <c r="B199" s="58"/>
      <c r="C199" s="58"/>
      <c r="D199" s="58"/>
      <c r="E199" s="58"/>
      <c r="F199" s="58"/>
      <c r="G199" s="58"/>
      <c r="H199" s="58"/>
      <c r="I199" s="58"/>
      <c r="J199" s="62"/>
    </row>
    <row r="200" spans="2:11">
      <c r="B200" s="58"/>
      <c r="C200" s="58"/>
      <c r="D200" s="58"/>
      <c r="E200" s="58"/>
      <c r="F200" s="58"/>
      <c r="G200" s="58"/>
      <c r="H200" s="58"/>
      <c r="I200" s="63"/>
    </row>
    <row r="201" spans="2:11">
      <c r="B201" s="58"/>
      <c r="C201" s="58"/>
      <c r="D201" s="58"/>
      <c r="E201" s="58"/>
      <c r="F201" s="58"/>
      <c r="G201" s="58"/>
      <c r="H201" s="58"/>
      <c r="I201" s="58"/>
    </row>
    <row r="202" spans="2:11">
      <c r="B202" s="58"/>
      <c r="C202" s="58"/>
      <c r="D202" s="58"/>
      <c r="E202" s="58"/>
      <c r="F202" s="58"/>
      <c r="G202" s="58"/>
      <c r="H202" s="58"/>
      <c r="I202" s="58"/>
    </row>
    <row r="203" spans="2:11">
      <c r="B203" s="58"/>
      <c r="C203" s="58"/>
      <c r="D203" s="58"/>
      <c r="E203" s="58"/>
      <c r="F203" s="58"/>
      <c r="G203" s="58"/>
      <c r="H203" s="58"/>
      <c r="I203" s="58"/>
    </row>
    <row r="204" spans="2:11">
      <c r="I204" s="30"/>
    </row>
    <row r="208" spans="2:11">
      <c r="K208" s="64">
        <v>8.7000030000000006</v>
      </c>
    </row>
    <row r="328" spans="7:7">
      <c r="G328">
        <f>SUM(CONSUMO!G6:G327)</f>
        <v>6863.224400000001</v>
      </c>
    </row>
  </sheetData>
  <printOptions horizontalCentered="1"/>
  <pageMargins left="0.59027777777777801" right="0.59027777777777801" top="0.50416666666666698" bottom="0.6104166666666670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1"/>
  <sheetViews>
    <sheetView topLeftCell="A121" zoomScaleNormal="100" workbookViewId="0">
      <selection activeCell="G137" sqref="G137"/>
    </sheetView>
  </sheetViews>
  <sheetFormatPr baseColWidth="10" defaultColWidth="9.140625" defaultRowHeight="15"/>
  <cols>
    <col min="1" max="1" width="11.28515625"/>
    <col min="2" max="2" width="14" customWidth="1"/>
    <col min="3" max="3" width="8.28515625"/>
    <col min="4" max="4" width="13.5703125"/>
    <col min="5" max="5" width="22.85546875"/>
    <col min="6" max="6" width="6.42578125"/>
    <col min="7" max="7" width="13.85546875"/>
    <col min="8" max="8" width="13.140625"/>
    <col min="9" max="9" width="37.140625"/>
    <col min="10" max="1025" width="10.5703125"/>
  </cols>
  <sheetData>
    <row r="1" spans="1:10" ht="17.850000000000001" customHeight="1">
      <c r="A1" s="7"/>
      <c r="B1" s="65"/>
      <c r="C1" s="65" t="s">
        <v>0</v>
      </c>
      <c r="D1" s="65"/>
      <c r="E1" s="65"/>
      <c r="F1" s="65"/>
      <c r="G1" s="65"/>
      <c r="H1" s="65"/>
      <c r="I1" s="65"/>
      <c r="J1" s="26"/>
    </row>
    <row r="2" spans="1:10" ht="17.850000000000001" customHeight="1">
      <c r="A2" s="4"/>
      <c r="B2" s="66"/>
      <c r="C2" s="66" t="s">
        <v>1</v>
      </c>
      <c r="D2" s="67"/>
      <c r="E2" s="66"/>
      <c r="F2" s="66"/>
      <c r="G2" s="66"/>
      <c r="H2" s="65"/>
      <c r="I2" s="68"/>
      <c r="J2" s="26"/>
    </row>
    <row r="3" spans="1:10" ht="17.850000000000001" customHeight="1">
      <c r="A3" s="8"/>
      <c r="B3" s="66"/>
      <c r="C3" s="66" t="s">
        <v>78</v>
      </c>
      <c r="D3" s="67"/>
      <c r="E3" s="66"/>
      <c r="F3" s="66"/>
      <c r="G3" s="66"/>
      <c r="H3" s="65"/>
      <c r="I3" s="68"/>
      <c r="J3" s="26"/>
    </row>
    <row r="4" spans="1:10" ht="17.850000000000001" customHeight="1">
      <c r="B4" s="69" t="s">
        <v>3</v>
      </c>
      <c r="C4" s="69" t="s">
        <v>4</v>
      </c>
      <c r="D4" s="69" t="s">
        <v>5</v>
      </c>
      <c r="E4" s="69" t="s">
        <v>6</v>
      </c>
      <c r="F4" s="69" t="s">
        <v>7</v>
      </c>
      <c r="G4" s="69" t="s">
        <v>79</v>
      </c>
      <c r="H4" s="70" t="s">
        <v>8</v>
      </c>
      <c r="I4" s="71" t="s">
        <v>9</v>
      </c>
      <c r="J4" s="26"/>
    </row>
    <row r="5" spans="1:10" ht="17.850000000000001" customHeight="1">
      <c r="B5" s="72">
        <v>43525</v>
      </c>
      <c r="C5" s="73">
        <v>6369</v>
      </c>
      <c r="D5" s="74">
        <v>31.14</v>
      </c>
      <c r="E5" s="75" t="s">
        <v>158</v>
      </c>
      <c r="F5" s="73">
        <v>22</v>
      </c>
      <c r="G5" s="76">
        <v>10.484</v>
      </c>
      <c r="H5" s="73">
        <v>34654</v>
      </c>
      <c r="I5" s="73" t="s">
        <v>11</v>
      </c>
      <c r="J5" s="26"/>
    </row>
    <row r="6" spans="1:10" ht="17.850000000000001" customHeight="1">
      <c r="B6" s="72">
        <v>43525</v>
      </c>
      <c r="C6" s="73">
        <v>6368</v>
      </c>
      <c r="D6" s="74">
        <v>70</v>
      </c>
      <c r="E6" s="75" t="s">
        <v>158</v>
      </c>
      <c r="F6" s="73">
        <v>10</v>
      </c>
      <c r="G6" s="76">
        <v>23.568999999999999</v>
      </c>
      <c r="H6" s="73">
        <v>34655</v>
      </c>
      <c r="I6" s="73" t="s">
        <v>13</v>
      </c>
      <c r="J6" s="26"/>
    </row>
    <row r="7" spans="1:10" ht="17.850000000000001" customHeight="1">
      <c r="B7" s="72">
        <v>43525</v>
      </c>
      <c r="C7" s="73">
        <v>6366</v>
      </c>
      <c r="D7" s="74">
        <v>45.02</v>
      </c>
      <c r="E7" s="75" t="s">
        <v>158</v>
      </c>
      <c r="F7" s="73">
        <v>3</v>
      </c>
      <c r="G7" s="73">
        <v>15.159000000000001</v>
      </c>
      <c r="H7" s="73">
        <v>34657</v>
      </c>
      <c r="I7" s="73" t="s">
        <v>15</v>
      </c>
      <c r="J7" s="26"/>
    </row>
    <row r="8" spans="1:10" ht="17.850000000000001" customHeight="1">
      <c r="B8" s="72">
        <v>43525</v>
      </c>
      <c r="C8" s="73">
        <v>6365</v>
      </c>
      <c r="D8" s="74">
        <v>24.4</v>
      </c>
      <c r="E8" s="75" t="s">
        <v>158</v>
      </c>
      <c r="F8" s="73">
        <v>24</v>
      </c>
      <c r="G8" s="73">
        <v>8.2149999999999999</v>
      </c>
      <c r="H8" s="73">
        <v>34658</v>
      </c>
      <c r="I8" s="73" t="s">
        <v>16</v>
      </c>
      <c r="J8" s="26"/>
    </row>
    <row r="9" spans="1:10" ht="17.850000000000001" customHeight="1">
      <c r="B9" s="72">
        <v>43525</v>
      </c>
      <c r="C9" s="73">
        <v>6364</v>
      </c>
      <c r="D9" s="74">
        <v>36.43</v>
      </c>
      <c r="E9" s="75" t="s">
        <v>158</v>
      </c>
      <c r="F9" s="75">
        <v>21</v>
      </c>
      <c r="G9" s="73">
        <v>12.265000000000001</v>
      </c>
      <c r="H9" s="73">
        <v>34659</v>
      </c>
      <c r="I9" s="73" t="s">
        <v>17</v>
      </c>
      <c r="J9" s="26"/>
    </row>
    <row r="10" spans="1:10" ht="17.850000000000001" customHeight="1">
      <c r="B10" s="72">
        <v>43525</v>
      </c>
      <c r="C10" s="73">
        <v>6363</v>
      </c>
      <c r="D10" s="74">
        <v>28.48</v>
      </c>
      <c r="E10" s="75" t="s">
        <v>158</v>
      </c>
      <c r="F10" s="73">
        <v>36</v>
      </c>
      <c r="G10" s="76">
        <v>9.5890000000000004</v>
      </c>
      <c r="H10" s="73">
        <v>34660</v>
      </c>
      <c r="I10" s="73" t="s">
        <v>18</v>
      </c>
      <c r="J10" s="26"/>
    </row>
    <row r="11" spans="1:10" ht="17.850000000000001" customHeight="1">
      <c r="B11" s="72">
        <v>43525</v>
      </c>
      <c r="C11" s="73">
        <v>6362</v>
      </c>
      <c r="D11" s="73">
        <v>37.729999999999997</v>
      </c>
      <c r="E11" s="75" t="s">
        <v>158</v>
      </c>
      <c r="F11" s="73">
        <v>35</v>
      </c>
      <c r="G11" s="73">
        <v>12.702999999999999</v>
      </c>
      <c r="H11" s="73">
        <v>34661</v>
      </c>
      <c r="I11" s="73" t="s">
        <v>19</v>
      </c>
      <c r="J11" s="26"/>
    </row>
    <row r="12" spans="1:10" ht="17.850000000000001" customHeight="1">
      <c r="B12" s="72">
        <v>43525</v>
      </c>
      <c r="C12" s="73">
        <v>6359</v>
      </c>
      <c r="D12" s="73">
        <v>133.06</v>
      </c>
      <c r="E12" s="75" t="s">
        <v>158</v>
      </c>
      <c r="F12" s="73">
        <v>4</v>
      </c>
      <c r="G12" s="76">
        <v>44.802</v>
      </c>
      <c r="H12" s="73">
        <v>34663</v>
      </c>
      <c r="I12" s="73" t="s">
        <v>23</v>
      </c>
    </row>
    <row r="13" spans="1:10" ht="17.850000000000001" customHeight="1">
      <c r="B13" s="72">
        <v>43525</v>
      </c>
      <c r="C13" s="73">
        <v>6358</v>
      </c>
      <c r="D13" s="74">
        <v>115</v>
      </c>
      <c r="E13" s="75" t="s">
        <v>158</v>
      </c>
      <c r="F13" s="73">
        <v>26</v>
      </c>
      <c r="G13" s="76">
        <v>38.720999999999997</v>
      </c>
      <c r="H13" s="73">
        <v>34664</v>
      </c>
      <c r="I13" s="73" t="s">
        <v>24</v>
      </c>
      <c r="J13" s="26"/>
    </row>
    <row r="14" spans="1:10" ht="17.850000000000001" customHeight="1">
      <c r="B14" s="72">
        <v>43525</v>
      </c>
      <c r="C14" s="73">
        <v>6357</v>
      </c>
      <c r="D14" s="74">
        <v>100</v>
      </c>
      <c r="E14" s="75" t="s">
        <v>158</v>
      </c>
      <c r="F14" s="73">
        <v>5</v>
      </c>
      <c r="G14" s="76">
        <v>33.67</v>
      </c>
      <c r="H14" s="73">
        <v>34665</v>
      </c>
      <c r="I14" s="73" t="s">
        <v>26</v>
      </c>
    </row>
    <row r="15" spans="1:10" ht="17.850000000000001" customHeight="1">
      <c r="B15" s="72">
        <v>43525</v>
      </c>
      <c r="C15" s="73">
        <v>6355</v>
      </c>
      <c r="D15" s="74">
        <v>87.54</v>
      </c>
      <c r="E15" s="75" t="s">
        <v>158</v>
      </c>
      <c r="F15" s="73">
        <v>27</v>
      </c>
      <c r="G15" s="73">
        <v>29.474</v>
      </c>
      <c r="H15" s="73">
        <v>34667</v>
      </c>
      <c r="I15" s="73" t="s">
        <v>28</v>
      </c>
      <c r="J15" s="26"/>
    </row>
    <row r="16" spans="1:10" ht="17.850000000000001" customHeight="1">
      <c r="B16" s="72">
        <v>43525</v>
      </c>
      <c r="C16" s="73">
        <v>6354</v>
      </c>
      <c r="D16" s="74">
        <v>90</v>
      </c>
      <c r="E16" s="75" t="s">
        <v>158</v>
      </c>
      <c r="F16" s="73">
        <v>43</v>
      </c>
      <c r="G16" s="76">
        <v>30.302</v>
      </c>
      <c r="H16" s="73">
        <v>34668</v>
      </c>
      <c r="I16" s="73" t="s">
        <v>29</v>
      </c>
      <c r="J16" s="26"/>
    </row>
    <row r="17" spans="2:10" ht="17.850000000000001" customHeight="1">
      <c r="B17" s="72">
        <v>43525</v>
      </c>
      <c r="C17" s="73">
        <v>6353</v>
      </c>
      <c r="D17" s="74">
        <v>80.53</v>
      </c>
      <c r="E17" s="75" t="s">
        <v>158</v>
      </c>
      <c r="F17" s="73">
        <v>42</v>
      </c>
      <c r="G17" s="76">
        <v>27.114000000000001</v>
      </c>
      <c r="H17" s="73">
        <v>34669</v>
      </c>
      <c r="I17" s="73" t="s">
        <v>30</v>
      </c>
      <c r="J17" s="26"/>
    </row>
    <row r="18" spans="2:10" ht="17.850000000000001" customHeight="1">
      <c r="B18" s="72">
        <v>43525</v>
      </c>
      <c r="C18" s="73">
        <v>6352</v>
      </c>
      <c r="D18" s="73">
        <v>68.47</v>
      </c>
      <c r="E18" s="75" t="s">
        <v>158</v>
      </c>
      <c r="F18" s="73">
        <v>15</v>
      </c>
      <c r="G18" s="73">
        <v>23.055</v>
      </c>
      <c r="H18" s="73">
        <v>34670</v>
      </c>
      <c r="I18" s="73" t="s">
        <v>31</v>
      </c>
      <c r="J18" s="26"/>
    </row>
    <row r="19" spans="2:10" ht="17.850000000000001" customHeight="1">
      <c r="B19" s="72">
        <v>43525</v>
      </c>
      <c r="C19" s="73">
        <v>6351</v>
      </c>
      <c r="D19" s="74">
        <v>18</v>
      </c>
      <c r="E19" s="75" t="s">
        <v>158</v>
      </c>
      <c r="F19" s="73">
        <v>25</v>
      </c>
      <c r="G19" s="76">
        <v>6.06</v>
      </c>
      <c r="H19" s="73">
        <v>34671</v>
      </c>
      <c r="I19" s="73" t="s">
        <v>32</v>
      </c>
      <c r="J19" s="26"/>
    </row>
    <row r="20" spans="2:10" ht="17.850000000000001" customHeight="1">
      <c r="B20" s="72">
        <v>43528</v>
      </c>
      <c r="C20" s="73">
        <v>6371</v>
      </c>
      <c r="D20" s="74">
        <v>31.5</v>
      </c>
      <c r="E20" s="75" t="s">
        <v>158</v>
      </c>
      <c r="F20" s="73">
        <v>18</v>
      </c>
      <c r="G20" s="76">
        <v>10.606</v>
      </c>
      <c r="H20" s="73">
        <v>34762</v>
      </c>
      <c r="I20" s="73" t="s">
        <v>33</v>
      </c>
      <c r="J20" s="26"/>
    </row>
    <row r="21" spans="2:10" ht="17.850000000000001" customHeight="1">
      <c r="B21" s="72">
        <v>43529</v>
      </c>
      <c r="C21" s="73">
        <v>6387</v>
      </c>
      <c r="D21" s="74">
        <v>30.65</v>
      </c>
      <c r="E21" s="75" t="s">
        <v>158</v>
      </c>
      <c r="F21" s="73">
        <v>38</v>
      </c>
      <c r="G21" s="76">
        <v>10.319000000000001</v>
      </c>
      <c r="H21" s="73">
        <v>34808</v>
      </c>
      <c r="I21" s="73" t="s">
        <v>34</v>
      </c>
      <c r="J21" s="26"/>
    </row>
    <row r="22" spans="2:10" ht="17.850000000000001" customHeight="1">
      <c r="B22" s="72">
        <v>43560</v>
      </c>
      <c r="C22" s="73">
        <v>6389</v>
      </c>
      <c r="D22" s="74">
        <v>42.31</v>
      </c>
      <c r="E22" s="75" t="s">
        <v>158</v>
      </c>
      <c r="F22" s="73">
        <v>22</v>
      </c>
      <c r="G22" s="76">
        <v>14.244999999999999</v>
      </c>
      <c r="H22" s="73">
        <v>34809</v>
      </c>
      <c r="I22" s="73" t="s">
        <v>35</v>
      </c>
      <c r="J22" s="26"/>
    </row>
    <row r="23" spans="2:10" ht="17.850000000000001" customHeight="1">
      <c r="B23" s="72">
        <v>43529</v>
      </c>
      <c r="C23" s="73">
        <v>6384</v>
      </c>
      <c r="D23" s="74">
        <v>50</v>
      </c>
      <c r="E23" s="75" t="s">
        <v>158</v>
      </c>
      <c r="F23" s="73">
        <v>25</v>
      </c>
      <c r="G23" s="73">
        <v>16.835000000000001</v>
      </c>
      <c r="H23" s="73">
        <v>34810</v>
      </c>
      <c r="I23" s="73" t="s">
        <v>29</v>
      </c>
      <c r="J23" s="26"/>
    </row>
    <row r="24" spans="2:10" ht="17.850000000000001" customHeight="1">
      <c r="B24" s="72">
        <v>43529</v>
      </c>
      <c r="C24" s="73">
        <v>6386</v>
      </c>
      <c r="D24" s="73">
        <v>40.380000000000003</v>
      </c>
      <c r="E24" s="75" t="s">
        <v>158</v>
      </c>
      <c r="F24" s="73">
        <v>16</v>
      </c>
      <c r="G24" s="76">
        <v>13.595000000000001</v>
      </c>
      <c r="H24" s="73">
        <v>34811</v>
      </c>
      <c r="I24" s="73" t="s">
        <v>36</v>
      </c>
    </row>
    <row r="25" spans="2:10" ht="17.850000000000001" customHeight="1">
      <c r="B25" s="72">
        <v>43529</v>
      </c>
      <c r="C25" s="73">
        <v>6385</v>
      </c>
      <c r="D25" s="74">
        <v>109.2</v>
      </c>
      <c r="E25" s="75" t="s">
        <v>158</v>
      </c>
      <c r="F25" s="73">
        <v>29</v>
      </c>
      <c r="G25" s="73">
        <v>36.765999999999998</v>
      </c>
      <c r="H25" s="73">
        <v>34812</v>
      </c>
      <c r="I25" s="73" t="s">
        <v>37</v>
      </c>
    </row>
    <row r="26" spans="2:10" ht="17.850000000000001" customHeight="1">
      <c r="B26" s="72">
        <v>43529</v>
      </c>
      <c r="C26" s="73">
        <v>6383</v>
      </c>
      <c r="D26" s="74">
        <v>118.32</v>
      </c>
      <c r="E26" s="75" t="s">
        <v>158</v>
      </c>
      <c r="F26" s="73">
        <v>42</v>
      </c>
      <c r="G26" s="73">
        <v>39.837000000000003</v>
      </c>
      <c r="H26" s="73">
        <v>34813</v>
      </c>
      <c r="I26" s="73" t="s">
        <v>30</v>
      </c>
    </row>
    <row r="27" spans="2:10" ht="17.850000000000001" customHeight="1">
      <c r="B27" s="72">
        <v>43529</v>
      </c>
      <c r="C27" s="73">
        <v>6381</v>
      </c>
      <c r="D27" s="74">
        <v>75</v>
      </c>
      <c r="E27" s="75" t="s">
        <v>158</v>
      </c>
      <c r="F27" s="73">
        <v>14</v>
      </c>
      <c r="G27" s="76">
        <v>25.251999999999999</v>
      </c>
      <c r="H27" s="73">
        <v>34815</v>
      </c>
      <c r="I27" s="73" t="s">
        <v>13</v>
      </c>
    </row>
    <row r="28" spans="2:10" ht="17.850000000000001" customHeight="1">
      <c r="B28" s="72">
        <v>43529</v>
      </c>
      <c r="C28" s="73">
        <v>6382</v>
      </c>
      <c r="D28" s="74">
        <v>30</v>
      </c>
      <c r="E28" s="75" t="s">
        <v>158</v>
      </c>
      <c r="F28" s="73">
        <v>24</v>
      </c>
      <c r="G28" s="76">
        <v>10.101000000000001</v>
      </c>
      <c r="H28" s="73">
        <v>34814</v>
      </c>
      <c r="I28" s="73" t="s">
        <v>16</v>
      </c>
    </row>
    <row r="29" spans="2:10" ht="17.850000000000001" customHeight="1">
      <c r="B29" s="72">
        <v>43529</v>
      </c>
      <c r="C29" s="73">
        <v>6376</v>
      </c>
      <c r="D29" s="74">
        <v>62.37</v>
      </c>
      <c r="E29" s="75" t="s">
        <v>158</v>
      </c>
      <c r="F29" s="73">
        <v>5</v>
      </c>
      <c r="G29" s="74">
        <v>21</v>
      </c>
      <c r="H29" s="73">
        <v>34819</v>
      </c>
      <c r="I29" s="73" t="s">
        <v>40</v>
      </c>
    </row>
    <row r="30" spans="2:10" ht="17.850000000000001" customHeight="1">
      <c r="B30" s="72">
        <v>43529</v>
      </c>
      <c r="C30" s="73">
        <v>6375</v>
      </c>
      <c r="D30" s="74">
        <v>27.52</v>
      </c>
      <c r="E30" s="75" t="s">
        <v>158</v>
      </c>
      <c r="F30" s="73">
        <v>43</v>
      </c>
      <c r="G30" s="73">
        <v>9.2650000000000006</v>
      </c>
      <c r="H30" s="73">
        <v>34820</v>
      </c>
      <c r="I30" s="73" t="s">
        <v>24</v>
      </c>
    </row>
    <row r="31" spans="2:10" ht="17.850000000000001" customHeight="1">
      <c r="B31" s="72">
        <v>43529</v>
      </c>
      <c r="C31" s="73">
        <v>6374</v>
      </c>
      <c r="D31" s="74">
        <v>58.71</v>
      </c>
      <c r="E31" s="75" t="s">
        <v>158</v>
      </c>
      <c r="F31" s="73">
        <v>15</v>
      </c>
      <c r="G31" s="76">
        <v>19.765999999999998</v>
      </c>
      <c r="H31" s="73">
        <v>34821</v>
      </c>
      <c r="I31" s="73" t="s">
        <v>31</v>
      </c>
    </row>
    <row r="32" spans="2:10" ht="17.850000000000001" customHeight="1">
      <c r="B32" s="72">
        <v>43529</v>
      </c>
      <c r="C32" s="73">
        <v>6373</v>
      </c>
      <c r="D32" s="74">
        <v>205</v>
      </c>
      <c r="E32" s="75" t="s">
        <v>158</v>
      </c>
      <c r="F32" s="73">
        <v>10</v>
      </c>
      <c r="G32" s="76">
        <v>69.022999999999996</v>
      </c>
      <c r="H32" s="73">
        <v>34822</v>
      </c>
      <c r="I32" s="73" t="s">
        <v>41</v>
      </c>
    </row>
    <row r="33" spans="2:10" ht="17.850000000000001" customHeight="1">
      <c r="B33" s="72">
        <v>43529</v>
      </c>
      <c r="C33" s="73">
        <v>6372</v>
      </c>
      <c r="D33" s="74">
        <v>57.89</v>
      </c>
      <c r="E33" s="75" t="s">
        <v>158</v>
      </c>
      <c r="F33" s="73">
        <v>27</v>
      </c>
      <c r="G33" s="76">
        <v>19.491</v>
      </c>
      <c r="H33" s="73">
        <v>34823</v>
      </c>
      <c r="I33" s="73" t="s">
        <v>42</v>
      </c>
    </row>
    <row r="34" spans="2:10" ht="17.850000000000001" customHeight="1">
      <c r="B34" s="72">
        <v>43530</v>
      </c>
      <c r="C34" s="73">
        <v>6390</v>
      </c>
      <c r="D34" s="74">
        <v>25</v>
      </c>
      <c r="E34" s="75" t="s">
        <v>158</v>
      </c>
      <c r="F34" s="73"/>
      <c r="G34" s="76">
        <v>8.4169999999999998</v>
      </c>
      <c r="H34" s="73">
        <v>35853</v>
      </c>
      <c r="I34" s="73" t="s">
        <v>80</v>
      </c>
    </row>
    <row r="35" spans="2:10" ht="17.850000000000001" customHeight="1">
      <c r="B35" s="72">
        <v>43531</v>
      </c>
      <c r="C35" s="73">
        <v>6391</v>
      </c>
      <c r="D35" s="74">
        <v>51.2</v>
      </c>
      <c r="E35" s="75" t="s">
        <v>158</v>
      </c>
      <c r="F35" s="73">
        <v>35</v>
      </c>
      <c r="G35" s="73">
        <v>17.239000000000001</v>
      </c>
      <c r="H35" s="73">
        <v>34905</v>
      </c>
      <c r="I35" s="73" t="s">
        <v>44</v>
      </c>
    </row>
    <row r="36" spans="2:10" ht="17.850000000000001" customHeight="1">
      <c r="B36" s="72">
        <v>43531</v>
      </c>
      <c r="C36" s="73">
        <v>6392</v>
      </c>
      <c r="D36" s="74">
        <v>193.35</v>
      </c>
      <c r="E36" s="75" t="s">
        <v>158</v>
      </c>
      <c r="F36" s="73">
        <v>4</v>
      </c>
      <c r="G36" s="76">
        <v>65.100999999999999</v>
      </c>
      <c r="H36" s="73">
        <v>34906</v>
      </c>
      <c r="I36" s="73" t="s">
        <v>23</v>
      </c>
    </row>
    <row r="37" spans="2:10" ht="17.850000000000001" customHeight="1">
      <c r="B37" s="72">
        <v>43531</v>
      </c>
      <c r="C37" s="73">
        <v>6393</v>
      </c>
      <c r="D37" s="74">
        <v>24.41</v>
      </c>
      <c r="E37" s="75" t="s">
        <v>158</v>
      </c>
      <c r="F37" s="73">
        <v>18</v>
      </c>
      <c r="G37" s="76">
        <v>8.218</v>
      </c>
      <c r="H37" s="73">
        <v>34907</v>
      </c>
      <c r="I37" s="73" t="s">
        <v>33</v>
      </c>
    </row>
    <row r="38" spans="2:10" ht="17.850000000000001" customHeight="1">
      <c r="B38" s="72">
        <v>43531</v>
      </c>
      <c r="C38" s="73">
        <v>6394</v>
      </c>
      <c r="D38" s="74">
        <v>39.33</v>
      </c>
      <c r="E38" s="75" t="s">
        <v>158</v>
      </c>
      <c r="F38" s="73">
        <v>24</v>
      </c>
      <c r="G38" s="73">
        <v>13.243</v>
      </c>
      <c r="H38" s="73">
        <v>34908</v>
      </c>
      <c r="I38" s="73" t="s">
        <v>16</v>
      </c>
    </row>
    <row r="39" spans="2:10" ht="17.850000000000001" customHeight="1">
      <c r="B39" s="72">
        <v>43532</v>
      </c>
      <c r="C39" s="73">
        <v>6396</v>
      </c>
      <c r="D39" s="74">
        <v>69</v>
      </c>
      <c r="E39" s="75" t="s">
        <v>158</v>
      </c>
      <c r="F39" s="73">
        <v>25</v>
      </c>
      <c r="G39" s="73">
        <v>23.231999999999999</v>
      </c>
      <c r="H39" s="73">
        <v>34929</v>
      </c>
      <c r="I39" s="73" t="s">
        <v>29</v>
      </c>
    </row>
    <row r="40" spans="2:10" ht="17.850000000000001" customHeight="1">
      <c r="B40" s="72">
        <v>43532</v>
      </c>
      <c r="C40" s="73">
        <v>6397</v>
      </c>
      <c r="D40" s="74">
        <v>81</v>
      </c>
      <c r="E40" s="75" t="s">
        <v>158</v>
      </c>
      <c r="F40" s="73">
        <v>26</v>
      </c>
      <c r="G40" s="73">
        <v>27.273</v>
      </c>
      <c r="H40" s="73">
        <v>34930</v>
      </c>
      <c r="I40" s="73" t="s">
        <v>24</v>
      </c>
    </row>
    <row r="41" spans="2:10" ht="17.850000000000001" customHeight="1">
      <c r="B41" s="72">
        <v>43532</v>
      </c>
      <c r="C41" s="73">
        <v>6398</v>
      </c>
      <c r="D41" s="74">
        <v>34.69</v>
      </c>
      <c r="E41" s="75" t="s">
        <v>158</v>
      </c>
      <c r="F41" s="73">
        <v>14</v>
      </c>
      <c r="G41" s="76">
        <v>11.68</v>
      </c>
      <c r="H41" s="73">
        <v>34931</v>
      </c>
      <c r="I41" s="73" t="s">
        <v>13</v>
      </c>
    </row>
    <row r="42" spans="2:10" ht="17.850000000000001" customHeight="1">
      <c r="B42" s="72">
        <v>43532</v>
      </c>
      <c r="C42" s="73">
        <v>6399</v>
      </c>
      <c r="D42" s="74">
        <v>70</v>
      </c>
      <c r="E42" s="75" t="s">
        <v>158</v>
      </c>
      <c r="F42" s="73">
        <v>42</v>
      </c>
      <c r="G42" s="76">
        <v>23.57</v>
      </c>
      <c r="H42" s="73">
        <v>34932</v>
      </c>
      <c r="I42" s="73" t="s">
        <v>45</v>
      </c>
    </row>
    <row r="43" spans="2:10" ht="17.850000000000001" customHeight="1">
      <c r="B43" s="72">
        <v>43532</v>
      </c>
      <c r="C43" s="73">
        <v>6401</v>
      </c>
      <c r="D43" s="74">
        <v>75</v>
      </c>
      <c r="E43" s="75" t="s">
        <v>158</v>
      </c>
      <c r="F43" s="73">
        <v>27</v>
      </c>
      <c r="G43" s="73">
        <v>25.251999999999999</v>
      </c>
      <c r="H43" s="73">
        <v>34934</v>
      </c>
      <c r="I43" s="73" t="s">
        <v>42</v>
      </c>
    </row>
    <row r="44" spans="2:10" ht="17.850000000000001" customHeight="1">
      <c r="B44" s="72">
        <v>43532</v>
      </c>
      <c r="C44" s="73">
        <v>6402</v>
      </c>
      <c r="D44" s="74">
        <v>79</v>
      </c>
      <c r="E44" s="75" t="s">
        <v>158</v>
      </c>
      <c r="F44" s="75">
        <v>5</v>
      </c>
      <c r="G44" s="73">
        <v>26.599</v>
      </c>
      <c r="H44" s="73">
        <v>34936</v>
      </c>
      <c r="I44" s="73" t="s">
        <v>26</v>
      </c>
    </row>
    <row r="45" spans="2:10" ht="17.850000000000001" customHeight="1">
      <c r="B45" s="72">
        <v>43532</v>
      </c>
      <c r="C45" s="73">
        <v>6405</v>
      </c>
      <c r="D45" s="73">
        <v>106.61</v>
      </c>
      <c r="E45" s="75" t="s">
        <v>158</v>
      </c>
      <c r="F45" s="73">
        <v>15</v>
      </c>
      <c r="G45" s="76">
        <v>35.895000000000003</v>
      </c>
      <c r="H45" s="73">
        <v>34939</v>
      </c>
      <c r="I45" s="73" t="s">
        <v>31</v>
      </c>
      <c r="J45" s="11"/>
    </row>
    <row r="46" spans="2:10" ht="17.850000000000001" customHeight="1">
      <c r="B46" s="72">
        <v>43532</v>
      </c>
      <c r="C46" s="73">
        <v>6407</v>
      </c>
      <c r="D46" s="73">
        <v>31.25</v>
      </c>
      <c r="E46" s="75" t="s">
        <v>158</v>
      </c>
      <c r="F46" s="73">
        <v>21</v>
      </c>
      <c r="G46" s="73">
        <v>10.521000000000001</v>
      </c>
      <c r="H46" s="73">
        <v>34941</v>
      </c>
      <c r="I46" s="73" t="s">
        <v>18</v>
      </c>
    </row>
    <row r="47" spans="2:10" ht="17.850000000000001" customHeight="1">
      <c r="B47" s="72">
        <v>43532</v>
      </c>
      <c r="C47" s="73">
        <v>6412</v>
      </c>
      <c r="D47" s="74">
        <v>74</v>
      </c>
      <c r="E47" s="75" t="s">
        <v>158</v>
      </c>
      <c r="F47" s="77">
        <v>3</v>
      </c>
      <c r="G47" s="73">
        <v>24.914999999999999</v>
      </c>
      <c r="H47" s="73">
        <v>34945</v>
      </c>
      <c r="I47" s="73" t="s">
        <v>15</v>
      </c>
    </row>
    <row r="48" spans="2:10" ht="17.850000000000001" customHeight="1">
      <c r="B48" s="72">
        <v>43535</v>
      </c>
      <c r="C48" s="73">
        <v>6415</v>
      </c>
      <c r="D48" s="74">
        <v>38</v>
      </c>
      <c r="E48" s="75" t="s">
        <v>158</v>
      </c>
      <c r="F48" s="73">
        <v>24</v>
      </c>
      <c r="G48" s="73">
        <v>12.794</v>
      </c>
      <c r="H48" s="73">
        <v>35024</v>
      </c>
      <c r="I48" s="73" t="s">
        <v>33</v>
      </c>
      <c r="J48" s="26"/>
    </row>
    <row r="49" spans="2:9" ht="17.850000000000001" customHeight="1">
      <c r="B49" s="72">
        <v>43536</v>
      </c>
      <c r="C49" s="73">
        <v>6416</v>
      </c>
      <c r="D49" s="73">
        <v>72.02</v>
      </c>
      <c r="E49" s="75" t="s">
        <v>158</v>
      </c>
      <c r="F49" s="73">
        <v>25</v>
      </c>
      <c r="G49" s="73">
        <v>24.248999999999999</v>
      </c>
      <c r="H49" s="73">
        <v>35025</v>
      </c>
      <c r="I49" s="73" t="s">
        <v>32</v>
      </c>
    </row>
    <row r="50" spans="2:9" ht="17.850000000000001" customHeight="1">
      <c r="B50" s="72">
        <v>43536</v>
      </c>
      <c r="C50" s="73">
        <v>6417</v>
      </c>
      <c r="D50" s="73">
        <v>25.85</v>
      </c>
      <c r="E50" s="75" t="s">
        <v>158</v>
      </c>
      <c r="F50" s="73">
        <v>36</v>
      </c>
      <c r="G50" s="73">
        <v>8.7029999999999994</v>
      </c>
      <c r="H50" s="73">
        <v>35042</v>
      </c>
      <c r="I50" s="73" t="s">
        <v>19</v>
      </c>
    </row>
    <row r="51" spans="2:9" ht="17.850000000000001" customHeight="1">
      <c r="B51" s="72">
        <v>43536</v>
      </c>
      <c r="C51" s="73">
        <v>6418</v>
      </c>
      <c r="D51" s="74">
        <v>75.06</v>
      </c>
      <c r="E51" s="75" t="s">
        <v>158</v>
      </c>
      <c r="F51" s="73">
        <v>15</v>
      </c>
      <c r="G51" s="73">
        <v>25.271999999999998</v>
      </c>
      <c r="H51" s="73">
        <v>35043</v>
      </c>
      <c r="I51" s="73" t="s">
        <v>31</v>
      </c>
    </row>
    <row r="52" spans="2:9" ht="17.850000000000001" customHeight="1">
      <c r="B52" s="72">
        <v>43536</v>
      </c>
      <c r="C52" s="73">
        <v>6419</v>
      </c>
      <c r="D52" s="73">
        <v>99.01</v>
      </c>
      <c r="E52" s="75" t="s">
        <v>158</v>
      </c>
      <c r="F52" s="73">
        <v>26</v>
      </c>
      <c r="G52" s="73">
        <v>33.335999999999999</v>
      </c>
      <c r="H52" s="73">
        <v>35044</v>
      </c>
      <c r="I52" s="73" t="s">
        <v>24</v>
      </c>
    </row>
    <row r="53" spans="2:9" ht="17.850000000000001" customHeight="1">
      <c r="B53" s="72">
        <v>43536</v>
      </c>
      <c r="C53" s="73">
        <v>6420</v>
      </c>
      <c r="D53" s="74">
        <v>24</v>
      </c>
      <c r="E53" s="75" t="s">
        <v>158</v>
      </c>
      <c r="F53" s="73">
        <v>18</v>
      </c>
      <c r="G53" s="76">
        <v>8.08</v>
      </c>
      <c r="H53" s="73">
        <v>35045</v>
      </c>
      <c r="I53" s="73" t="s">
        <v>33</v>
      </c>
    </row>
    <row r="54" spans="2:9" ht="17.850000000000001" customHeight="1">
      <c r="B54" s="72">
        <v>43536</v>
      </c>
      <c r="C54" s="73">
        <v>6421</v>
      </c>
      <c r="D54" s="74">
        <v>84</v>
      </c>
      <c r="E54" s="75" t="s">
        <v>158</v>
      </c>
      <c r="F54" s="73">
        <v>27</v>
      </c>
      <c r="G54" s="73">
        <v>28.282</v>
      </c>
      <c r="H54" s="73">
        <v>35046</v>
      </c>
      <c r="I54" s="73" t="s">
        <v>42</v>
      </c>
    </row>
    <row r="55" spans="2:9" ht="17.850000000000001" customHeight="1">
      <c r="B55" s="72">
        <v>43536</v>
      </c>
      <c r="C55" s="73">
        <v>6422</v>
      </c>
      <c r="D55" s="74">
        <v>32.22</v>
      </c>
      <c r="E55" s="75" t="s">
        <v>158</v>
      </c>
      <c r="F55" s="73">
        <v>24</v>
      </c>
      <c r="G55" s="73">
        <v>10.848000000000001</v>
      </c>
      <c r="H55" s="73">
        <v>35047</v>
      </c>
      <c r="I55" s="73" t="s">
        <v>16</v>
      </c>
    </row>
    <row r="56" spans="2:9" ht="17.850000000000001" customHeight="1">
      <c r="B56" s="72">
        <v>43536</v>
      </c>
      <c r="C56" s="73">
        <v>6423</v>
      </c>
      <c r="D56" s="73">
        <v>83.01</v>
      </c>
      <c r="E56" s="75" t="s">
        <v>158</v>
      </c>
      <c r="F56" s="73">
        <v>5</v>
      </c>
      <c r="G56" s="73">
        <v>27.948</v>
      </c>
      <c r="H56" s="73">
        <v>35048</v>
      </c>
      <c r="I56" s="73" t="s">
        <v>40</v>
      </c>
    </row>
    <row r="57" spans="2:9" ht="17.850000000000001" customHeight="1">
      <c r="B57" s="72">
        <v>43536</v>
      </c>
      <c r="C57" s="73">
        <v>6424</v>
      </c>
      <c r="D57" s="74">
        <v>40</v>
      </c>
      <c r="E57" s="75" t="s">
        <v>158</v>
      </c>
      <c r="F57" s="73">
        <v>22</v>
      </c>
      <c r="G57" s="73">
        <v>13.468</v>
      </c>
      <c r="H57" s="73">
        <v>35049</v>
      </c>
      <c r="I57" s="73" t="s">
        <v>35</v>
      </c>
    </row>
    <row r="58" spans="2:9" ht="17.850000000000001" customHeight="1">
      <c r="B58" s="72">
        <v>43536</v>
      </c>
      <c r="C58" s="73">
        <v>6425</v>
      </c>
      <c r="D58" s="73">
        <v>27.83</v>
      </c>
      <c r="E58" s="75" t="s">
        <v>158</v>
      </c>
      <c r="F58" s="73">
        <v>14</v>
      </c>
      <c r="G58" s="76">
        <v>9.3689999999999998</v>
      </c>
      <c r="H58" s="73">
        <v>35050</v>
      </c>
      <c r="I58" s="73" t="s">
        <v>13</v>
      </c>
    </row>
    <row r="59" spans="2:9" ht="17.850000000000001" customHeight="1">
      <c r="B59" s="72">
        <v>43536</v>
      </c>
      <c r="C59" s="73">
        <v>6426</v>
      </c>
      <c r="D59" s="74">
        <v>69</v>
      </c>
      <c r="E59" s="75" t="s">
        <v>158</v>
      </c>
      <c r="F59" s="73">
        <v>42</v>
      </c>
      <c r="G59" s="73">
        <v>23.231999999999999</v>
      </c>
      <c r="H59" s="73">
        <v>35051</v>
      </c>
      <c r="I59" s="73" t="s">
        <v>30</v>
      </c>
    </row>
    <row r="60" spans="2:9" ht="17.850000000000001" customHeight="1">
      <c r="B60" s="72">
        <v>43536</v>
      </c>
      <c r="C60" s="73">
        <v>6427</v>
      </c>
      <c r="D60" s="74">
        <v>75</v>
      </c>
      <c r="E60" s="75" t="s">
        <v>158</v>
      </c>
      <c r="F60" s="73">
        <v>25</v>
      </c>
      <c r="G60" s="73">
        <v>25.251999999999999</v>
      </c>
      <c r="H60" s="73">
        <v>35052</v>
      </c>
      <c r="I60" s="73" t="s">
        <v>51</v>
      </c>
    </row>
    <row r="61" spans="2:9" ht="17.850000000000001" customHeight="1">
      <c r="B61" s="72">
        <v>43536</v>
      </c>
      <c r="C61" s="73">
        <v>6428</v>
      </c>
      <c r="D61" s="74">
        <v>28.5</v>
      </c>
      <c r="E61" s="75" t="s">
        <v>158</v>
      </c>
      <c r="F61" s="73">
        <v>21</v>
      </c>
      <c r="G61" s="73">
        <v>9.5950000000000006</v>
      </c>
      <c r="H61" s="73">
        <v>35053</v>
      </c>
      <c r="I61" s="73" t="s">
        <v>17</v>
      </c>
    </row>
    <row r="62" spans="2:9" ht="17.850000000000001" customHeight="1">
      <c r="B62" s="72">
        <v>43537</v>
      </c>
      <c r="C62" s="73">
        <v>6429</v>
      </c>
      <c r="D62" s="74">
        <v>85</v>
      </c>
      <c r="E62" s="75" t="s">
        <v>158</v>
      </c>
      <c r="F62" s="73">
        <v>43</v>
      </c>
      <c r="G62" s="73">
        <v>28.617999999999999</v>
      </c>
      <c r="H62" s="73">
        <v>35054</v>
      </c>
      <c r="I62" s="73" t="s">
        <v>29</v>
      </c>
    </row>
    <row r="63" spans="2:9" ht="17.850000000000001" customHeight="1">
      <c r="B63" s="72">
        <v>43537</v>
      </c>
      <c r="C63" s="73">
        <v>6430</v>
      </c>
      <c r="D63" s="75">
        <v>29.87</v>
      </c>
      <c r="E63" s="75" t="s">
        <v>158</v>
      </c>
      <c r="F63" s="73">
        <v>24</v>
      </c>
      <c r="G63" s="76">
        <v>9.7609999999999992</v>
      </c>
      <c r="H63" s="73">
        <v>35090</v>
      </c>
      <c r="I63" s="73" t="s">
        <v>16</v>
      </c>
    </row>
    <row r="64" spans="2:9" ht="17.850000000000001" customHeight="1">
      <c r="B64" s="72">
        <v>43538</v>
      </c>
      <c r="C64" s="73">
        <v>6431</v>
      </c>
      <c r="D64" s="74">
        <v>31.5</v>
      </c>
      <c r="E64" s="75" t="s">
        <v>158</v>
      </c>
      <c r="F64" s="73">
        <v>18</v>
      </c>
      <c r="G64" s="73">
        <v>10.294</v>
      </c>
      <c r="H64" s="73">
        <v>35091</v>
      </c>
      <c r="I64" s="73" t="s">
        <v>33</v>
      </c>
    </row>
    <row r="65" spans="2:9" ht="17.850000000000001" customHeight="1">
      <c r="B65" s="72">
        <v>43538</v>
      </c>
      <c r="C65" s="73">
        <v>6433</v>
      </c>
      <c r="D65" s="73">
        <v>33.75</v>
      </c>
      <c r="E65" s="75" t="s">
        <v>158</v>
      </c>
      <c r="F65" s="73">
        <v>35</v>
      </c>
      <c r="G65" s="73">
        <v>11.029</v>
      </c>
      <c r="H65" s="73">
        <v>35113</v>
      </c>
      <c r="I65" s="73" t="s">
        <v>16</v>
      </c>
    </row>
    <row r="66" spans="2:9" ht="17.850000000000001" customHeight="1">
      <c r="B66" s="72">
        <v>43538</v>
      </c>
      <c r="C66" s="73">
        <v>6434</v>
      </c>
      <c r="D66" s="73">
        <v>192.78</v>
      </c>
      <c r="E66" s="75" t="s">
        <v>158</v>
      </c>
      <c r="F66" s="73">
        <v>4</v>
      </c>
      <c r="G66" s="74">
        <v>63</v>
      </c>
      <c r="H66" s="73">
        <v>35114</v>
      </c>
      <c r="I66" s="73" t="s">
        <v>23</v>
      </c>
    </row>
    <row r="67" spans="2:9" ht="17.850000000000001" customHeight="1">
      <c r="B67" s="78">
        <v>43539</v>
      </c>
      <c r="C67" s="73">
        <v>6454</v>
      </c>
      <c r="D67" s="74">
        <v>117.5</v>
      </c>
      <c r="E67" s="75" t="s">
        <v>158</v>
      </c>
      <c r="F67" s="73">
        <v>27</v>
      </c>
      <c r="G67" s="76">
        <v>38.398000000000003</v>
      </c>
      <c r="H67" s="73">
        <v>35146</v>
      </c>
      <c r="I67" s="73" t="s">
        <v>28</v>
      </c>
    </row>
    <row r="68" spans="2:9" ht="17.850000000000001" customHeight="1">
      <c r="B68" s="78">
        <v>43539</v>
      </c>
      <c r="C68" s="73">
        <v>6450</v>
      </c>
      <c r="D68" s="74">
        <v>114.14</v>
      </c>
      <c r="E68" s="75" t="s">
        <v>158</v>
      </c>
      <c r="F68" s="73">
        <v>14</v>
      </c>
      <c r="G68" s="76">
        <v>37.299999999999997</v>
      </c>
      <c r="H68" s="73">
        <v>35147</v>
      </c>
      <c r="I68" s="73" t="s">
        <v>51</v>
      </c>
    </row>
    <row r="72" spans="2:9" ht="17.850000000000001" customHeight="1">
      <c r="B72" s="69" t="s">
        <v>3</v>
      </c>
      <c r="C72" s="69" t="s">
        <v>4</v>
      </c>
      <c r="D72" s="69" t="s">
        <v>5</v>
      </c>
      <c r="E72" s="69" t="s">
        <v>6</v>
      </c>
      <c r="F72" s="69" t="s">
        <v>7</v>
      </c>
      <c r="G72" s="69" t="s">
        <v>79</v>
      </c>
      <c r="H72" s="70" t="s">
        <v>8</v>
      </c>
      <c r="I72" s="71" t="s">
        <v>9</v>
      </c>
    </row>
    <row r="73" spans="2:9" ht="17.850000000000001" customHeight="1">
      <c r="B73" s="78">
        <v>43539</v>
      </c>
      <c r="C73" s="73">
        <v>6452</v>
      </c>
      <c r="D73" s="74">
        <v>74.89</v>
      </c>
      <c r="E73" s="75" t="s">
        <v>158</v>
      </c>
      <c r="F73" s="73">
        <v>5</v>
      </c>
      <c r="G73" s="76">
        <v>24.472999999999999</v>
      </c>
      <c r="H73" s="73">
        <v>35148</v>
      </c>
      <c r="I73" s="73" t="s">
        <v>40</v>
      </c>
    </row>
    <row r="74" spans="2:9" ht="17.850000000000001" customHeight="1">
      <c r="B74" s="72">
        <v>43539</v>
      </c>
      <c r="C74" s="73">
        <v>6451</v>
      </c>
      <c r="D74" s="74">
        <v>61.6</v>
      </c>
      <c r="E74" s="75" t="s">
        <v>158</v>
      </c>
      <c r="F74" s="73">
        <v>3</v>
      </c>
      <c r="G74" s="76">
        <v>20.13</v>
      </c>
      <c r="H74" s="73">
        <v>35149</v>
      </c>
      <c r="I74" s="73" t="s">
        <v>13</v>
      </c>
    </row>
    <row r="75" spans="2:9" ht="17.850000000000001" customHeight="1">
      <c r="B75" s="78">
        <v>43539</v>
      </c>
      <c r="C75" s="73">
        <v>6447</v>
      </c>
      <c r="D75" s="74">
        <v>104.39</v>
      </c>
      <c r="E75" s="75" t="s">
        <v>158</v>
      </c>
      <c r="F75" s="73">
        <v>29</v>
      </c>
      <c r="G75" s="76">
        <v>34.113999999999997</v>
      </c>
      <c r="H75" s="73">
        <v>35152</v>
      </c>
      <c r="I75" s="73" t="s">
        <v>37</v>
      </c>
    </row>
    <row r="76" spans="2:9" ht="17.850000000000001" customHeight="1">
      <c r="B76" s="78">
        <v>43539</v>
      </c>
      <c r="C76" s="73">
        <v>6446</v>
      </c>
      <c r="D76" s="74">
        <v>35.4</v>
      </c>
      <c r="E76" s="75" t="s">
        <v>158</v>
      </c>
      <c r="F76" s="73">
        <v>24</v>
      </c>
      <c r="G76" s="76">
        <v>11.568</v>
      </c>
      <c r="H76" s="73">
        <v>35153</v>
      </c>
      <c r="I76" s="73" t="s">
        <v>16</v>
      </c>
    </row>
    <row r="77" spans="2:9" ht="17.850000000000001" customHeight="1">
      <c r="B77" s="72">
        <v>43539</v>
      </c>
      <c r="C77" s="73">
        <v>6443</v>
      </c>
      <c r="D77" s="74">
        <v>110.55</v>
      </c>
      <c r="E77" s="75" t="s">
        <v>158</v>
      </c>
      <c r="F77" s="73">
        <v>42</v>
      </c>
      <c r="G77" s="76">
        <v>36.127000000000002</v>
      </c>
      <c r="H77" s="73">
        <v>35156</v>
      </c>
      <c r="I77" s="73" t="s">
        <v>30</v>
      </c>
    </row>
    <row r="78" spans="2:9" ht="17.850000000000001" customHeight="1">
      <c r="B78" s="72">
        <v>43539</v>
      </c>
      <c r="C78" s="73">
        <v>6441</v>
      </c>
      <c r="D78" s="74">
        <v>31.4</v>
      </c>
      <c r="E78" s="75" t="s">
        <v>158</v>
      </c>
      <c r="F78" s="73">
        <v>18</v>
      </c>
      <c r="G78" s="76">
        <v>10.260999999999999</v>
      </c>
      <c r="H78" s="73">
        <v>35158</v>
      </c>
      <c r="I78" s="73" t="s">
        <v>33</v>
      </c>
    </row>
    <row r="79" spans="2:9" ht="17.850000000000001" customHeight="1">
      <c r="B79" s="72">
        <v>43539</v>
      </c>
      <c r="C79" s="73">
        <v>6440</v>
      </c>
      <c r="D79" s="73">
        <v>101.19</v>
      </c>
      <c r="E79" s="75" t="s">
        <v>158</v>
      </c>
      <c r="F79" s="73">
        <v>43</v>
      </c>
      <c r="G79" s="73">
        <v>33.067999999999998</v>
      </c>
      <c r="H79" s="73">
        <v>35159</v>
      </c>
      <c r="I79" s="73" t="s">
        <v>29</v>
      </c>
    </row>
    <row r="80" spans="2:9" ht="17.850000000000001" customHeight="1">
      <c r="B80" s="72">
        <v>43539</v>
      </c>
      <c r="C80" s="73">
        <v>6438</v>
      </c>
      <c r="D80" s="73">
        <v>93.59</v>
      </c>
      <c r="E80" s="75" t="s">
        <v>158</v>
      </c>
      <c r="F80" s="73">
        <v>26</v>
      </c>
      <c r="G80" s="73">
        <v>30.584</v>
      </c>
      <c r="H80" s="73">
        <v>35161</v>
      </c>
      <c r="I80" s="73" t="s">
        <v>24</v>
      </c>
    </row>
    <row r="81" spans="2:9" ht="17.850000000000001" customHeight="1">
      <c r="B81" s="72">
        <v>43539</v>
      </c>
      <c r="C81" s="73">
        <v>6439</v>
      </c>
      <c r="D81" s="73">
        <v>38.76</v>
      </c>
      <c r="E81" s="75" t="s">
        <v>158</v>
      </c>
      <c r="F81" s="73">
        <v>38</v>
      </c>
      <c r="G81" s="73">
        <v>12.666</v>
      </c>
      <c r="H81" s="73">
        <v>35160</v>
      </c>
      <c r="I81" s="73" t="s">
        <v>55</v>
      </c>
    </row>
    <row r="82" spans="2:9" ht="17.850000000000001" customHeight="1">
      <c r="B82" s="72">
        <v>43539</v>
      </c>
      <c r="C82" s="73">
        <v>6437</v>
      </c>
      <c r="D82" s="74">
        <v>80</v>
      </c>
      <c r="E82" s="75" t="s">
        <v>158</v>
      </c>
      <c r="F82" s="73">
        <v>15</v>
      </c>
      <c r="G82" s="73">
        <v>26.143000000000001</v>
      </c>
      <c r="H82" s="73">
        <v>35162</v>
      </c>
      <c r="I82" s="73" t="s">
        <v>31</v>
      </c>
    </row>
    <row r="83" spans="2:9" ht="17.850000000000001" customHeight="1">
      <c r="B83" s="72">
        <v>43540</v>
      </c>
      <c r="C83" s="73">
        <v>6436</v>
      </c>
      <c r="D83" s="74">
        <v>240</v>
      </c>
      <c r="E83" s="75" t="s">
        <v>158</v>
      </c>
      <c r="F83" s="73">
        <v>10</v>
      </c>
      <c r="G83" s="73">
        <v>78.430999999999997</v>
      </c>
      <c r="H83" s="73">
        <v>35163</v>
      </c>
      <c r="I83" s="73" t="s">
        <v>32</v>
      </c>
    </row>
    <row r="84" spans="2:9" ht="17.850000000000001" customHeight="1">
      <c r="B84" s="72">
        <v>43542</v>
      </c>
      <c r="C84" s="73">
        <v>6460</v>
      </c>
      <c r="D84" s="74">
        <v>41.7</v>
      </c>
      <c r="E84" s="75" t="s">
        <v>158</v>
      </c>
      <c r="F84" s="73">
        <v>38</v>
      </c>
      <c r="G84" s="73">
        <v>13.627000000000001</v>
      </c>
      <c r="H84" s="73">
        <v>35247</v>
      </c>
      <c r="I84" s="73" t="s">
        <v>44</v>
      </c>
    </row>
    <row r="85" spans="2:9" ht="17.850000000000001" customHeight="1">
      <c r="B85" s="72">
        <v>43542</v>
      </c>
      <c r="C85" s="73">
        <v>6459</v>
      </c>
      <c r="D85" s="74">
        <v>27</v>
      </c>
      <c r="E85" s="75" t="s">
        <v>158</v>
      </c>
      <c r="F85" s="73">
        <v>18</v>
      </c>
      <c r="G85" s="73">
        <v>8.8230000000000004</v>
      </c>
      <c r="H85" s="73">
        <v>35248</v>
      </c>
      <c r="I85" s="73" t="s">
        <v>33</v>
      </c>
    </row>
    <row r="86" spans="2:9" ht="17.850000000000001" customHeight="1">
      <c r="B86" s="72">
        <v>43543</v>
      </c>
      <c r="C86" s="73">
        <v>6458</v>
      </c>
      <c r="D86" s="74">
        <v>24.7</v>
      </c>
      <c r="E86" s="75" t="s">
        <v>158</v>
      </c>
      <c r="F86" s="73">
        <v>24</v>
      </c>
      <c r="G86" s="73">
        <v>8.0709999999999997</v>
      </c>
      <c r="H86" s="73">
        <v>35249</v>
      </c>
      <c r="I86" s="73" t="s">
        <v>16</v>
      </c>
    </row>
    <row r="87" spans="2:9" ht="17.850000000000001" customHeight="1">
      <c r="B87" s="72">
        <v>43543</v>
      </c>
      <c r="C87" s="73">
        <v>6474</v>
      </c>
      <c r="D87" s="74">
        <v>27.38</v>
      </c>
      <c r="E87" s="75" t="s">
        <v>158</v>
      </c>
      <c r="F87" s="73">
        <v>35</v>
      </c>
      <c r="G87" s="73">
        <v>8.9469999999999992</v>
      </c>
      <c r="H87" s="73">
        <v>35278</v>
      </c>
      <c r="I87" s="73" t="s">
        <v>57</v>
      </c>
    </row>
    <row r="88" spans="2:9" ht="17.850000000000001" customHeight="1">
      <c r="B88" s="72">
        <v>43543</v>
      </c>
      <c r="C88" s="73">
        <v>6473</v>
      </c>
      <c r="D88" s="73">
        <v>64.34</v>
      </c>
      <c r="E88" s="75" t="s">
        <v>158</v>
      </c>
      <c r="F88" s="73">
        <v>14</v>
      </c>
      <c r="G88" s="73">
        <v>21.026</v>
      </c>
      <c r="H88" s="73">
        <v>35279</v>
      </c>
      <c r="I88" s="73" t="s">
        <v>51</v>
      </c>
    </row>
    <row r="89" spans="2:9" ht="17.850000000000001" customHeight="1">
      <c r="B89" s="72">
        <v>43543</v>
      </c>
      <c r="C89" s="79">
        <v>6471</v>
      </c>
      <c r="D89" s="80">
        <v>100</v>
      </c>
      <c r="E89" s="75" t="s">
        <v>158</v>
      </c>
      <c r="F89" s="79">
        <v>43</v>
      </c>
      <c r="G89" s="79">
        <v>32.679000000000002</v>
      </c>
      <c r="H89" s="81">
        <v>35281</v>
      </c>
      <c r="I89" s="73" t="s">
        <v>42</v>
      </c>
    </row>
    <row r="90" spans="2:9" ht="17.850000000000001" customHeight="1">
      <c r="B90" s="72">
        <v>43543</v>
      </c>
      <c r="C90" s="73">
        <v>6470</v>
      </c>
      <c r="D90" s="74">
        <v>38.01</v>
      </c>
      <c r="E90" s="75" t="s">
        <v>158</v>
      </c>
      <c r="F90" s="73">
        <v>36</v>
      </c>
      <c r="G90" s="73">
        <v>12.420999999999999</v>
      </c>
      <c r="H90" s="73">
        <v>35283</v>
      </c>
      <c r="I90" s="73" t="s">
        <v>19</v>
      </c>
    </row>
    <row r="91" spans="2:9" ht="17.850000000000001" customHeight="1">
      <c r="B91" s="72">
        <v>43543</v>
      </c>
      <c r="C91" s="73">
        <v>6462</v>
      </c>
      <c r="D91" s="74">
        <v>34</v>
      </c>
      <c r="E91" s="75" t="s">
        <v>158</v>
      </c>
      <c r="F91" s="73">
        <v>25</v>
      </c>
      <c r="G91" s="76">
        <v>11.111000000000001</v>
      </c>
      <c r="H91" s="73">
        <v>35284</v>
      </c>
      <c r="I91" s="73" t="s">
        <v>29</v>
      </c>
    </row>
    <row r="92" spans="2:9" ht="17.850000000000001" customHeight="1">
      <c r="B92" s="72">
        <v>43543</v>
      </c>
      <c r="C92" s="73">
        <v>6464</v>
      </c>
      <c r="D92" s="74">
        <v>127</v>
      </c>
      <c r="E92" s="75" t="s">
        <v>158</v>
      </c>
      <c r="F92" s="73">
        <v>26</v>
      </c>
      <c r="G92" s="73">
        <v>41.503</v>
      </c>
      <c r="H92" s="73">
        <v>35285</v>
      </c>
      <c r="I92" s="73" t="s">
        <v>24</v>
      </c>
    </row>
    <row r="93" spans="2:9" ht="17.850000000000001" customHeight="1">
      <c r="B93" s="72">
        <v>43543</v>
      </c>
      <c r="C93" s="73">
        <v>6465</v>
      </c>
      <c r="D93" s="74">
        <v>66.8</v>
      </c>
      <c r="E93" s="75" t="s">
        <v>158</v>
      </c>
      <c r="F93" s="73">
        <v>15</v>
      </c>
      <c r="G93" s="76">
        <v>21.83</v>
      </c>
      <c r="H93" s="73">
        <v>35286</v>
      </c>
      <c r="I93" s="73" t="s">
        <v>31</v>
      </c>
    </row>
    <row r="94" spans="2:9" ht="17.850000000000001" customHeight="1">
      <c r="B94" s="72">
        <v>43543</v>
      </c>
      <c r="C94" s="73">
        <v>6466</v>
      </c>
      <c r="D94" s="73">
        <v>42.69</v>
      </c>
      <c r="E94" s="75" t="s">
        <v>158</v>
      </c>
      <c r="F94" s="73">
        <v>22</v>
      </c>
      <c r="G94" s="76">
        <v>13.95</v>
      </c>
      <c r="H94" s="73">
        <v>35287</v>
      </c>
      <c r="I94" s="73" t="s">
        <v>59</v>
      </c>
    </row>
    <row r="95" spans="2:9" ht="17.850000000000001" customHeight="1">
      <c r="B95" s="72">
        <v>43543</v>
      </c>
      <c r="C95" s="73">
        <v>6467</v>
      </c>
      <c r="D95" s="73">
        <v>28.38</v>
      </c>
      <c r="E95" s="75" t="s">
        <v>158</v>
      </c>
      <c r="F95" s="73">
        <v>3</v>
      </c>
      <c r="G95" s="73">
        <v>9.2739999999999991</v>
      </c>
      <c r="H95" s="73">
        <v>35288</v>
      </c>
      <c r="I95" s="73" t="s">
        <v>60</v>
      </c>
    </row>
    <row r="96" spans="2:9" ht="17.850000000000001" customHeight="1">
      <c r="B96" s="72">
        <v>43544</v>
      </c>
      <c r="C96" s="73">
        <v>6468</v>
      </c>
      <c r="D96" s="73">
        <v>90.06</v>
      </c>
      <c r="E96" s="75" t="s">
        <v>158</v>
      </c>
      <c r="F96" s="73">
        <v>42</v>
      </c>
      <c r="G96" s="73">
        <v>29.431000000000001</v>
      </c>
      <c r="H96" s="73">
        <v>35289</v>
      </c>
      <c r="I96" s="73" t="s">
        <v>30</v>
      </c>
    </row>
    <row r="97" spans="2:9" ht="17.850000000000001" customHeight="1">
      <c r="B97" s="72">
        <v>43544</v>
      </c>
      <c r="C97" s="73">
        <v>6477</v>
      </c>
      <c r="D97" s="74">
        <v>40.630000000000003</v>
      </c>
      <c r="E97" s="75" t="s">
        <v>158</v>
      </c>
      <c r="F97" s="73">
        <v>24</v>
      </c>
      <c r="G97" s="73">
        <v>13.276999999999999</v>
      </c>
      <c r="H97" s="73">
        <v>35307</v>
      </c>
      <c r="I97" s="73" t="s">
        <v>16</v>
      </c>
    </row>
    <row r="98" spans="2:9" ht="17.850000000000001" customHeight="1">
      <c r="B98" s="72">
        <v>43545</v>
      </c>
      <c r="C98" s="73">
        <v>6478</v>
      </c>
      <c r="D98" s="74">
        <v>56</v>
      </c>
      <c r="E98" s="75" t="s">
        <v>158</v>
      </c>
      <c r="F98" s="73">
        <v>21</v>
      </c>
      <c r="G98" s="76">
        <v>18.3</v>
      </c>
      <c r="H98" s="73">
        <v>35308</v>
      </c>
      <c r="I98" s="73" t="s">
        <v>61</v>
      </c>
    </row>
    <row r="99" spans="2:9" ht="17.850000000000001" customHeight="1">
      <c r="B99" s="72">
        <v>43545</v>
      </c>
      <c r="C99" s="73">
        <v>6483</v>
      </c>
      <c r="D99" s="76">
        <v>39</v>
      </c>
      <c r="E99" s="75" t="s">
        <v>158</v>
      </c>
      <c r="F99" s="73">
        <v>21</v>
      </c>
      <c r="G99" s="76">
        <v>12.744999999999999</v>
      </c>
      <c r="H99" s="73">
        <v>35351</v>
      </c>
      <c r="I99" s="73" t="s">
        <v>59</v>
      </c>
    </row>
    <row r="100" spans="2:9" ht="17.850000000000001" customHeight="1">
      <c r="B100" s="72">
        <v>43545</v>
      </c>
      <c r="C100" s="73">
        <v>6482</v>
      </c>
      <c r="D100" s="74">
        <v>38.92</v>
      </c>
      <c r="E100" s="75" t="s">
        <v>158</v>
      </c>
      <c r="F100" s="73">
        <v>24</v>
      </c>
      <c r="G100" s="76">
        <v>12.718</v>
      </c>
      <c r="H100" s="73">
        <v>35352</v>
      </c>
      <c r="I100" s="73" t="s">
        <v>16</v>
      </c>
    </row>
    <row r="101" spans="2:9" ht="17.850000000000001" customHeight="1">
      <c r="B101" s="72">
        <v>43545</v>
      </c>
      <c r="C101" s="73">
        <v>6479</v>
      </c>
      <c r="D101" s="73">
        <v>208.08</v>
      </c>
      <c r="E101" s="75" t="s">
        <v>158</v>
      </c>
      <c r="F101" s="77">
        <v>4</v>
      </c>
      <c r="G101" s="74">
        <v>68</v>
      </c>
      <c r="H101" s="73">
        <v>35355</v>
      </c>
      <c r="I101" s="82" t="s">
        <v>23</v>
      </c>
    </row>
    <row r="102" spans="2:9" ht="17.850000000000001" customHeight="1">
      <c r="B102" s="72">
        <v>43545</v>
      </c>
      <c r="C102" s="73">
        <v>6480</v>
      </c>
      <c r="D102" s="73">
        <v>15</v>
      </c>
      <c r="E102" s="75" t="s">
        <v>158</v>
      </c>
      <c r="F102" s="77"/>
      <c r="G102" s="74">
        <v>4.9009999999999998</v>
      </c>
      <c r="H102" s="73">
        <v>35354</v>
      </c>
      <c r="I102" s="82" t="s">
        <v>56</v>
      </c>
    </row>
    <row r="103" spans="2:9" ht="17.850000000000001" customHeight="1">
      <c r="B103" s="72">
        <v>43545</v>
      </c>
      <c r="C103" s="73">
        <v>6476</v>
      </c>
      <c r="D103" s="74">
        <v>39.200000000000003</v>
      </c>
      <c r="E103" s="75" t="s">
        <v>158</v>
      </c>
      <c r="F103" s="73">
        <v>35</v>
      </c>
      <c r="G103" s="76">
        <v>12.81</v>
      </c>
      <c r="H103" s="73">
        <v>35356</v>
      </c>
      <c r="I103" s="82" t="s">
        <v>33</v>
      </c>
    </row>
    <row r="104" spans="2:9" ht="17.850000000000001" customHeight="1">
      <c r="B104" s="72">
        <v>43546</v>
      </c>
      <c r="C104" s="73">
        <v>6475</v>
      </c>
      <c r="D104" s="73">
        <v>24.75</v>
      </c>
      <c r="E104" s="75" t="s">
        <v>158</v>
      </c>
      <c r="F104" s="73">
        <v>38</v>
      </c>
      <c r="G104" s="73">
        <v>8.0879999999999992</v>
      </c>
      <c r="H104" s="73">
        <v>35357</v>
      </c>
      <c r="I104" s="82" t="s">
        <v>59</v>
      </c>
    </row>
    <row r="105" spans="2:9" ht="17.850000000000001" customHeight="1">
      <c r="B105" s="72">
        <v>43546</v>
      </c>
      <c r="C105" s="73">
        <v>6486</v>
      </c>
      <c r="D105" s="74">
        <v>211</v>
      </c>
      <c r="E105" s="75" t="s">
        <v>158</v>
      </c>
      <c r="F105" s="73">
        <v>10</v>
      </c>
      <c r="G105" s="73">
        <v>68.953999999999994</v>
      </c>
      <c r="H105" s="73">
        <v>35382</v>
      </c>
      <c r="I105" s="82" t="s">
        <v>32</v>
      </c>
    </row>
    <row r="106" spans="2:9" ht="17.850000000000001" customHeight="1">
      <c r="B106" s="72">
        <v>43546</v>
      </c>
      <c r="C106" s="73">
        <v>6488</v>
      </c>
      <c r="D106" s="74">
        <v>76</v>
      </c>
      <c r="E106" s="75" t="s">
        <v>158</v>
      </c>
      <c r="F106" s="73">
        <v>15</v>
      </c>
      <c r="G106" s="73">
        <v>24.835999999999999</v>
      </c>
      <c r="H106" s="73">
        <v>35383</v>
      </c>
      <c r="I106" s="73" t="s">
        <v>31</v>
      </c>
    </row>
    <row r="107" spans="2:9" ht="17.850000000000001" customHeight="1">
      <c r="B107" s="72">
        <v>43546</v>
      </c>
      <c r="C107" s="73">
        <v>6489</v>
      </c>
      <c r="D107" s="74">
        <v>92</v>
      </c>
      <c r="E107" s="75" t="s">
        <v>158</v>
      </c>
      <c r="F107" s="73">
        <v>26</v>
      </c>
      <c r="G107" s="73">
        <v>30.065000000000001</v>
      </c>
      <c r="H107" s="73">
        <v>35384</v>
      </c>
      <c r="I107" s="73" t="s">
        <v>24</v>
      </c>
    </row>
    <row r="108" spans="2:9" ht="17.850000000000001" customHeight="1">
      <c r="B108" s="72">
        <v>43546</v>
      </c>
      <c r="C108" s="73">
        <v>6490</v>
      </c>
      <c r="D108" s="74">
        <v>36</v>
      </c>
      <c r="E108" s="75" t="s">
        <v>158</v>
      </c>
      <c r="F108" s="73">
        <v>25</v>
      </c>
      <c r="G108" s="73">
        <v>11.763999999999999</v>
      </c>
      <c r="H108" s="73">
        <v>35385</v>
      </c>
      <c r="I108" s="73" t="s">
        <v>29</v>
      </c>
    </row>
    <row r="109" spans="2:9" ht="17.850000000000001" customHeight="1">
      <c r="B109" s="72">
        <v>43546</v>
      </c>
      <c r="C109" s="73">
        <v>6491</v>
      </c>
      <c r="D109" s="83">
        <v>100</v>
      </c>
      <c r="E109" s="75" t="s">
        <v>158</v>
      </c>
      <c r="F109" s="73">
        <v>42</v>
      </c>
      <c r="G109" s="73">
        <v>32.679000000000002</v>
      </c>
      <c r="H109" s="73">
        <v>35386</v>
      </c>
      <c r="I109" s="73" t="s">
        <v>30</v>
      </c>
    </row>
    <row r="110" spans="2:9" ht="17.850000000000001" customHeight="1">
      <c r="B110" s="72">
        <v>43546</v>
      </c>
      <c r="C110" s="73">
        <v>6492</v>
      </c>
      <c r="D110" s="74">
        <v>133</v>
      </c>
      <c r="E110" s="75" t="s">
        <v>158</v>
      </c>
      <c r="F110" s="73">
        <v>5</v>
      </c>
      <c r="G110" s="73">
        <v>43.463999999999999</v>
      </c>
      <c r="H110" s="73">
        <v>35387</v>
      </c>
      <c r="I110" s="82" t="s">
        <v>26</v>
      </c>
    </row>
    <row r="111" spans="2:9" ht="17.850000000000001" customHeight="1">
      <c r="B111" s="72">
        <v>43546</v>
      </c>
      <c r="C111" s="73">
        <v>6494</v>
      </c>
      <c r="D111" s="73">
        <v>45.22</v>
      </c>
      <c r="E111" s="75" t="s">
        <v>158</v>
      </c>
      <c r="F111" s="73">
        <v>14</v>
      </c>
      <c r="G111" s="73">
        <v>14.776999999999999</v>
      </c>
      <c r="H111" s="73">
        <v>35389</v>
      </c>
      <c r="I111" s="82" t="s">
        <v>60</v>
      </c>
    </row>
    <row r="112" spans="2:9" ht="17.850000000000001" customHeight="1">
      <c r="B112" s="72">
        <v>43546</v>
      </c>
      <c r="C112" s="73">
        <v>6496</v>
      </c>
      <c r="D112" s="74">
        <v>57</v>
      </c>
      <c r="E112" s="75" t="s">
        <v>158</v>
      </c>
      <c r="F112" s="73">
        <v>29</v>
      </c>
      <c r="G112" s="73">
        <v>18.626999999999999</v>
      </c>
      <c r="H112" s="73">
        <v>35391</v>
      </c>
      <c r="I112" s="82" t="s">
        <v>37</v>
      </c>
    </row>
    <row r="113" spans="2:9" ht="17.850000000000001" customHeight="1">
      <c r="B113" s="72">
        <v>43546</v>
      </c>
      <c r="C113" s="73">
        <v>6499</v>
      </c>
      <c r="D113" s="73">
        <v>24.73</v>
      </c>
      <c r="E113" s="75" t="s">
        <v>158</v>
      </c>
      <c r="F113" s="73">
        <v>18</v>
      </c>
      <c r="G113" s="73">
        <v>8.0809999999999995</v>
      </c>
      <c r="H113" s="73">
        <v>35394</v>
      </c>
      <c r="I113" s="73" t="s">
        <v>33</v>
      </c>
    </row>
    <row r="114" spans="2:9" ht="17.850000000000001" customHeight="1">
      <c r="B114" s="72">
        <v>43546</v>
      </c>
      <c r="C114" s="73">
        <v>6500</v>
      </c>
      <c r="D114" s="74">
        <v>189.72</v>
      </c>
      <c r="E114" s="75" t="s">
        <v>158</v>
      </c>
      <c r="F114" s="73">
        <v>27</v>
      </c>
      <c r="G114" s="74">
        <v>62</v>
      </c>
      <c r="H114" s="73">
        <v>35395</v>
      </c>
      <c r="I114" s="73" t="s">
        <v>42</v>
      </c>
    </row>
    <row r="115" spans="2:9" ht="17.850000000000001" customHeight="1">
      <c r="B115" s="72">
        <v>43549</v>
      </c>
      <c r="C115" s="73">
        <v>6551</v>
      </c>
      <c r="D115" s="74">
        <v>66</v>
      </c>
      <c r="E115" s="75" t="s">
        <v>158</v>
      </c>
      <c r="F115" s="73">
        <v>3</v>
      </c>
      <c r="G115" s="73">
        <v>21.568000000000001</v>
      </c>
      <c r="H115" s="73">
        <v>35396</v>
      </c>
      <c r="I115" s="73" t="s">
        <v>13</v>
      </c>
    </row>
    <row r="116" spans="2:9" ht="17.850000000000001" customHeight="1">
      <c r="B116" s="72">
        <v>43549</v>
      </c>
      <c r="C116" s="73">
        <v>6554</v>
      </c>
      <c r="D116" s="73">
        <v>136.81</v>
      </c>
      <c r="E116" s="75" t="s">
        <v>158</v>
      </c>
      <c r="F116" s="73">
        <v>42</v>
      </c>
      <c r="G116" s="73">
        <v>44.709000000000003</v>
      </c>
      <c r="H116" s="73">
        <v>35464</v>
      </c>
      <c r="I116" s="73" t="s">
        <v>13</v>
      </c>
    </row>
    <row r="117" spans="2:9" ht="17.850000000000001" customHeight="1">
      <c r="B117" s="72">
        <v>43549</v>
      </c>
      <c r="C117" s="73">
        <v>6555</v>
      </c>
      <c r="D117" s="73">
        <v>29.17</v>
      </c>
      <c r="E117" s="75" t="s">
        <v>158</v>
      </c>
      <c r="F117" s="73">
        <v>18</v>
      </c>
      <c r="G117" s="73">
        <v>9.532</v>
      </c>
      <c r="H117" s="73">
        <v>35465</v>
      </c>
      <c r="I117" s="73" t="s">
        <v>18</v>
      </c>
    </row>
    <row r="118" spans="2:9" ht="17.850000000000001" customHeight="1">
      <c r="B118" s="72">
        <v>43549</v>
      </c>
      <c r="C118" s="73">
        <v>6553</v>
      </c>
      <c r="D118" s="74">
        <v>13.08</v>
      </c>
      <c r="E118" s="75" t="s">
        <v>158</v>
      </c>
      <c r="F118" s="73">
        <v>18</v>
      </c>
      <c r="G118" s="73">
        <v>4.274</v>
      </c>
      <c r="H118" s="73">
        <v>35466</v>
      </c>
      <c r="I118" s="73" t="s">
        <v>33</v>
      </c>
    </row>
    <row r="119" spans="2:9" ht="17.850000000000001" customHeight="1">
      <c r="B119" s="72">
        <v>36977</v>
      </c>
      <c r="C119" s="73">
        <v>6552</v>
      </c>
      <c r="D119" s="73">
        <v>42.15</v>
      </c>
      <c r="E119" s="75" t="s">
        <v>158</v>
      </c>
      <c r="F119" s="73">
        <v>24</v>
      </c>
      <c r="G119" s="73">
        <v>13.773999999999999</v>
      </c>
      <c r="H119" s="73">
        <v>35467</v>
      </c>
      <c r="I119" s="73" t="s">
        <v>16</v>
      </c>
    </row>
    <row r="120" spans="2:9" ht="17.850000000000001" customHeight="1">
      <c r="B120" s="72">
        <v>43551</v>
      </c>
      <c r="C120" s="73">
        <v>6570</v>
      </c>
      <c r="D120" s="74">
        <v>47.5</v>
      </c>
      <c r="E120" s="75" t="s">
        <v>158</v>
      </c>
      <c r="F120" s="73">
        <v>22</v>
      </c>
      <c r="G120" s="73">
        <v>15.471</v>
      </c>
      <c r="H120" s="73">
        <v>35523</v>
      </c>
      <c r="I120" s="73" t="s">
        <v>17</v>
      </c>
    </row>
    <row r="121" spans="2:9" ht="17.850000000000001" customHeight="1">
      <c r="B121" s="72">
        <v>43551</v>
      </c>
      <c r="C121" s="73">
        <v>6556</v>
      </c>
      <c r="D121" s="74">
        <v>48</v>
      </c>
      <c r="E121" s="75" t="s">
        <v>158</v>
      </c>
      <c r="F121" s="73">
        <v>36</v>
      </c>
      <c r="G121" s="73">
        <v>15.686</v>
      </c>
      <c r="H121" s="73">
        <v>35525</v>
      </c>
      <c r="I121" s="73" t="s">
        <v>61</v>
      </c>
    </row>
    <row r="122" spans="2:9" ht="17.850000000000001" customHeight="1">
      <c r="B122" s="72">
        <v>43551</v>
      </c>
      <c r="C122" s="73">
        <v>6557</v>
      </c>
      <c r="D122" s="74">
        <v>56.5</v>
      </c>
      <c r="E122" s="75" t="s">
        <v>158</v>
      </c>
      <c r="F122" s="73">
        <v>15</v>
      </c>
      <c r="G122" s="73">
        <v>18.463999999999999</v>
      </c>
      <c r="H122" s="73">
        <v>35526</v>
      </c>
      <c r="I122" s="73" t="s">
        <v>31</v>
      </c>
    </row>
    <row r="123" spans="2:9" ht="17.850000000000001" customHeight="1">
      <c r="B123" s="72">
        <v>43551</v>
      </c>
      <c r="C123" s="73">
        <v>6558</v>
      </c>
      <c r="D123" s="74">
        <v>105</v>
      </c>
      <c r="E123" s="75" t="s">
        <v>158</v>
      </c>
      <c r="F123" s="73">
        <v>26</v>
      </c>
      <c r="G123" s="73">
        <v>34.313000000000002</v>
      </c>
      <c r="H123" s="73">
        <v>35527</v>
      </c>
      <c r="I123" s="73" t="s">
        <v>24</v>
      </c>
    </row>
    <row r="124" spans="2:9" ht="17.850000000000001" customHeight="1">
      <c r="B124" s="72">
        <v>43551</v>
      </c>
      <c r="C124" s="73">
        <v>6562</v>
      </c>
      <c r="D124" s="74">
        <v>73</v>
      </c>
      <c r="E124" s="75" t="s">
        <v>158</v>
      </c>
      <c r="F124" s="73">
        <v>42</v>
      </c>
      <c r="G124" s="73">
        <v>23.856000000000002</v>
      </c>
      <c r="H124" s="73">
        <v>35530</v>
      </c>
      <c r="I124" s="73" t="s">
        <v>30</v>
      </c>
    </row>
    <row r="125" spans="2:9" ht="17.850000000000001" customHeight="1">
      <c r="B125" s="72">
        <v>43552</v>
      </c>
      <c r="C125" s="73">
        <v>6563</v>
      </c>
      <c r="D125" s="74">
        <v>54</v>
      </c>
      <c r="E125" s="75" t="s">
        <v>158</v>
      </c>
      <c r="F125" s="73">
        <v>14</v>
      </c>
      <c r="G125" s="73">
        <v>17.646999999999998</v>
      </c>
      <c r="H125" s="73">
        <v>35531</v>
      </c>
      <c r="I125" s="73" t="s">
        <v>60</v>
      </c>
    </row>
    <row r="126" spans="2:9" ht="17.850000000000001" customHeight="1">
      <c r="B126" s="72">
        <v>43552</v>
      </c>
      <c r="C126" s="73">
        <v>6572</v>
      </c>
      <c r="D126" s="74">
        <v>42.5</v>
      </c>
      <c r="E126" s="75" t="s">
        <v>158</v>
      </c>
      <c r="F126" s="73">
        <v>24</v>
      </c>
      <c r="G126" s="73">
        <v>13.843</v>
      </c>
      <c r="H126" s="73">
        <v>35548</v>
      </c>
      <c r="I126" s="73" t="s">
        <v>16</v>
      </c>
    </row>
    <row r="127" spans="2:9" ht="17.850000000000001" customHeight="1">
      <c r="B127" s="72">
        <v>43552</v>
      </c>
      <c r="C127" s="73">
        <v>6573</v>
      </c>
      <c r="D127" s="73">
        <v>33.85</v>
      </c>
      <c r="E127" s="75" t="s">
        <v>158</v>
      </c>
      <c r="F127" s="73">
        <v>35</v>
      </c>
      <c r="G127" s="73">
        <v>11.026</v>
      </c>
      <c r="H127" s="73">
        <v>35549</v>
      </c>
      <c r="I127" s="73" t="s">
        <v>33</v>
      </c>
    </row>
    <row r="128" spans="2:9" ht="17.850000000000001" customHeight="1">
      <c r="B128" s="72">
        <v>43552</v>
      </c>
      <c r="C128" s="73">
        <v>6574</v>
      </c>
      <c r="D128" s="74">
        <v>153.5</v>
      </c>
      <c r="E128" s="75" t="s">
        <v>158</v>
      </c>
      <c r="F128" s="73">
        <v>4</v>
      </c>
      <c r="G128" s="74">
        <v>50</v>
      </c>
      <c r="H128" s="73">
        <v>35550</v>
      </c>
      <c r="I128" s="73" t="s">
        <v>23</v>
      </c>
    </row>
    <row r="129" spans="2:9" ht="17.850000000000001" customHeight="1">
      <c r="B129" s="72">
        <v>43552</v>
      </c>
      <c r="C129" s="73">
        <v>6576</v>
      </c>
      <c r="D129" s="74">
        <v>191</v>
      </c>
      <c r="E129" s="75" t="s">
        <v>158</v>
      </c>
      <c r="F129" s="73">
        <v>5</v>
      </c>
      <c r="G129" s="73">
        <v>62.213999999999999</v>
      </c>
      <c r="H129" s="73">
        <v>35552</v>
      </c>
      <c r="I129" s="73" t="s">
        <v>40</v>
      </c>
    </row>
    <row r="130" spans="2:9" ht="17.850000000000001" customHeight="1">
      <c r="B130" s="72">
        <v>43552</v>
      </c>
      <c r="C130" s="73">
        <v>6564</v>
      </c>
      <c r="D130" s="74">
        <v>79.599999999999994</v>
      </c>
      <c r="E130" s="75" t="s">
        <v>158</v>
      </c>
      <c r="F130" s="73">
        <v>3</v>
      </c>
      <c r="G130" s="73">
        <v>26.013000000000002</v>
      </c>
      <c r="H130" s="73">
        <v>35553</v>
      </c>
      <c r="I130" s="73" t="s">
        <v>51</v>
      </c>
    </row>
    <row r="131" spans="2:9" ht="17.850000000000001" customHeight="1">
      <c r="B131" s="72">
        <v>43552</v>
      </c>
      <c r="C131" s="73">
        <v>565</v>
      </c>
      <c r="D131" s="73">
        <v>27.05</v>
      </c>
      <c r="E131" s="75" t="s">
        <v>158</v>
      </c>
      <c r="F131" s="73">
        <v>21</v>
      </c>
      <c r="G131" s="73">
        <v>8.8390000000000004</v>
      </c>
      <c r="H131" s="73">
        <v>35554</v>
      </c>
      <c r="I131" s="82" t="s">
        <v>44</v>
      </c>
    </row>
    <row r="132" spans="2:9" ht="17.850000000000001" customHeight="1">
      <c r="B132" s="72">
        <v>43552</v>
      </c>
      <c r="C132" s="73">
        <v>6566</v>
      </c>
      <c r="D132" s="73">
        <v>97.92</v>
      </c>
      <c r="E132" s="75" t="s">
        <v>158</v>
      </c>
      <c r="F132" s="73">
        <v>27</v>
      </c>
      <c r="G132" s="74">
        <v>32</v>
      </c>
      <c r="H132" s="73">
        <v>35555</v>
      </c>
      <c r="I132" s="73" t="s">
        <v>42</v>
      </c>
    </row>
    <row r="133" spans="2:9" ht="17.850000000000001" customHeight="1">
      <c r="B133" s="72">
        <v>43552</v>
      </c>
      <c r="C133" s="73">
        <v>6567</v>
      </c>
      <c r="D133" s="73">
        <v>24.85</v>
      </c>
      <c r="E133" s="75" t="s">
        <v>158</v>
      </c>
      <c r="F133" s="73">
        <v>35</v>
      </c>
      <c r="G133" s="76">
        <v>8.1199999999999992</v>
      </c>
      <c r="H133" s="73">
        <v>35556</v>
      </c>
      <c r="I133" s="73" t="s">
        <v>33</v>
      </c>
    </row>
    <row r="134" spans="2:9" ht="17.850000000000001" customHeight="1">
      <c r="B134" s="72">
        <v>43552</v>
      </c>
      <c r="C134" s="73">
        <v>6568</v>
      </c>
      <c r="D134" s="73">
        <v>28.71</v>
      </c>
      <c r="E134" s="75" t="s">
        <v>158</v>
      </c>
      <c r="F134" s="73">
        <v>24</v>
      </c>
      <c r="G134" s="73">
        <v>9.3819999999999997</v>
      </c>
      <c r="H134" s="73">
        <v>35557</v>
      </c>
      <c r="I134" s="73" t="s">
        <v>16</v>
      </c>
    </row>
    <row r="135" spans="2:9" ht="17.850000000000001" customHeight="1">
      <c r="B135" s="72">
        <v>43553</v>
      </c>
      <c r="C135" s="73">
        <v>6593</v>
      </c>
      <c r="D135" s="73">
        <v>122.23</v>
      </c>
      <c r="E135" s="75" t="s">
        <v>158</v>
      </c>
      <c r="F135" s="73">
        <v>27</v>
      </c>
      <c r="G135" s="73">
        <v>39.814</v>
      </c>
      <c r="H135" s="73">
        <v>35594</v>
      </c>
      <c r="I135" s="73" t="s">
        <v>42</v>
      </c>
    </row>
    <row r="136" spans="2:9" ht="17.850000000000001" customHeight="1">
      <c r="B136" s="72">
        <v>43553</v>
      </c>
      <c r="C136" s="73">
        <v>6592</v>
      </c>
      <c r="D136" s="73">
        <v>75.36</v>
      </c>
      <c r="E136" s="75" t="s">
        <v>158</v>
      </c>
      <c r="F136" s="73">
        <v>25</v>
      </c>
      <c r="G136" s="73">
        <v>24.547000000000001</v>
      </c>
      <c r="H136" s="73">
        <v>35595</v>
      </c>
      <c r="I136" s="73" t="s">
        <v>73</v>
      </c>
    </row>
    <row r="137" spans="2:9" ht="17.850000000000001" customHeight="1">
      <c r="B137" s="72">
        <v>39901</v>
      </c>
      <c r="C137" s="73">
        <v>6591</v>
      </c>
      <c r="D137" s="73">
        <v>33.58</v>
      </c>
      <c r="E137" s="75" t="s">
        <v>158</v>
      </c>
      <c r="F137" s="73">
        <v>38</v>
      </c>
      <c r="G137" s="73">
        <v>10.938000000000001</v>
      </c>
      <c r="H137" s="73">
        <v>35596</v>
      </c>
      <c r="I137" s="73" t="s">
        <v>55</v>
      </c>
    </row>
    <row r="138" spans="2:9" ht="17.850000000000001" customHeight="1">
      <c r="B138" s="72">
        <v>43553</v>
      </c>
      <c r="C138" s="73">
        <v>6588</v>
      </c>
      <c r="D138" s="73">
        <v>41.75</v>
      </c>
      <c r="E138" s="75" t="s">
        <v>158</v>
      </c>
      <c r="F138" s="73">
        <v>26</v>
      </c>
      <c r="G138" s="73">
        <v>13.599</v>
      </c>
      <c r="H138" s="73">
        <v>35598</v>
      </c>
      <c r="I138" s="82" t="s">
        <v>61</v>
      </c>
    </row>
    <row r="142" spans="2:9" ht="17.850000000000001" customHeight="1">
      <c r="B142" s="69" t="s">
        <v>3</v>
      </c>
      <c r="C142" s="69" t="s">
        <v>4</v>
      </c>
      <c r="D142" s="69" t="s">
        <v>5</v>
      </c>
      <c r="E142" s="69" t="s">
        <v>6</v>
      </c>
      <c r="F142" s="69" t="s">
        <v>7</v>
      </c>
      <c r="G142" s="69" t="s">
        <v>79</v>
      </c>
      <c r="H142" s="70" t="s">
        <v>8</v>
      </c>
      <c r="I142" s="71" t="s">
        <v>9</v>
      </c>
    </row>
    <row r="143" spans="2:9" ht="17.850000000000001" customHeight="1">
      <c r="B143" s="72">
        <v>43553</v>
      </c>
      <c r="C143" s="73">
        <v>6582</v>
      </c>
      <c r="D143" s="73">
        <v>73.22</v>
      </c>
      <c r="E143" s="73">
        <v>11813</v>
      </c>
      <c r="F143" s="73">
        <v>42</v>
      </c>
      <c r="G143" s="76">
        <v>23.85</v>
      </c>
      <c r="H143" s="73">
        <v>35603</v>
      </c>
      <c r="I143" s="73" t="s">
        <v>32</v>
      </c>
    </row>
    <row r="144" spans="2:9" ht="17.850000000000001" customHeight="1">
      <c r="B144" s="72">
        <v>43553</v>
      </c>
      <c r="C144" s="73">
        <v>6581</v>
      </c>
      <c r="D144" s="73">
        <v>47.23</v>
      </c>
      <c r="E144" s="73">
        <v>12008</v>
      </c>
      <c r="F144" s="73">
        <v>3</v>
      </c>
      <c r="G144" s="73">
        <v>15.384</v>
      </c>
      <c r="H144" s="73">
        <v>35604</v>
      </c>
      <c r="I144" s="73" t="s">
        <v>30</v>
      </c>
    </row>
    <row r="145" spans="2:9" ht="17.850000000000001" customHeight="1">
      <c r="B145" s="72">
        <v>43553</v>
      </c>
      <c r="C145" s="73">
        <v>6580</v>
      </c>
      <c r="D145" s="74">
        <v>118</v>
      </c>
      <c r="E145" s="73">
        <v>102404</v>
      </c>
      <c r="F145" s="73">
        <v>43</v>
      </c>
      <c r="G145" s="73">
        <v>38.436</v>
      </c>
      <c r="H145" s="73">
        <v>35605</v>
      </c>
      <c r="I145" s="73" t="s">
        <v>16</v>
      </c>
    </row>
    <row r="146" spans="2:9" ht="17.850000000000001" customHeight="1">
      <c r="B146" s="72">
        <v>43553</v>
      </c>
      <c r="C146" s="73">
        <v>6579</v>
      </c>
      <c r="D146" s="73">
        <v>24.66</v>
      </c>
      <c r="E146" s="73">
        <v>102238</v>
      </c>
      <c r="F146" s="73">
        <v>14</v>
      </c>
      <c r="G146" s="73">
        <v>8.032</v>
      </c>
      <c r="H146" s="73">
        <v>35606</v>
      </c>
      <c r="I146" s="73" t="s">
        <v>60</v>
      </c>
    </row>
    <row r="147" spans="2:9" ht="17.850000000000001" customHeight="1">
      <c r="B147" s="72">
        <v>43553</v>
      </c>
      <c r="C147" s="73">
        <v>6578</v>
      </c>
      <c r="D147" s="74">
        <v>82.5</v>
      </c>
      <c r="E147" s="73">
        <v>3442</v>
      </c>
      <c r="F147" s="73">
        <v>26</v>
      </c>
      <c r="G147" s="73">
        <v>26.872</v>
      </c>
      <c r="H147" s="73">
        <v>35607</v>
      </c>
      <c r="I147" s="73" t="s">
        <v>24</v>
      </c>
    </row>
    <row r="148" spans="2:9" ht="17.850000000000001" customHeight="1">
      <c r="B148" s="72">
        <v>43554</v>
      </c>
      <c r="C148" s="73">
        <v>6577</v>
      </c>
      <c r="D148" s="73">
        <v>76.39</v>
      </c>
      <c r="E148" s="73">
        <v>102235</v>
      </c>
      <c r="F148" s="73">
        <v>15</v>
      </c>
      <c r="G148" s="73">
        <v>24.882000000000001</v>
      </c>
      <c r="H148" s="73">
        <v>35608</v>
      </c>
      <c r="I148" s="73" t="s">
        <v>31</v>
      </c>
    </row>
    <row r="149" spans="2:9" ht="17.850000000000001" customHeight="1">
      <c r="B149" s="72">
        <v>43554</v>
      </c>
      <c r="C149" s="73">
        <v>6594</v>
      </c>
      <c r="D149" s="73">
        <v>75.02</v>
      </c>
      <c r="E149" s="73">
        <v>6749</v>
      </c>
      <c r="F149" s="73">
        <v>29</v>
      </c>
      <c r="G149" s="73">
        <v>24.436</v>
      </c>
      <c r="H149" s="73">
        <v>1941</v>
      </c>
      <c r="I149" s="73" t="s">
        <v>76</v>
      </c>
    </row>
    <row r="150" spans="2:9" ht="17.850000000000001" customHeight="1">
      <c r="B150" s="72">
        <v>43554</v>
      </c>
      <c r="C150" s="73">
        <v>6595</v>
      </c>
      <c r="D150" s="74">
        <v>81</v>
      </c>
      <c r="E150" s="73" t="s">
        <v>25</v>
      </c>
      <c r="F150" s="73">
        <v>5</v>
      </c>
      <c r="G150" s="73">
        <v>26.384</v>
      </c>
      <c r="H150" s="73">
        <v>1942</v>
      </c>
      <c r="I150" s="73" t="s">
        <v>40</v>
      </c>
    </row>
    <row r="151" spans="2:9" ht="17.850000000000001" customHeight="1">
      <c r="B151" s="72">
        <v>43555</v>
      </c>
      <c r="C151" s="73">
        <v>6596</v>
      </c>
      <c r="D151" s="74">
        <v>50</v>
      </c>
      <c r="E151" s="73">
        <v>6490</v>
      </c>
      <c r="F151" s="73">
        <v>21</v>
      </c>
      <c r="G151" s="73">
        <v>16.286000000000001</v>
      </c>
      <c r="H151" s="73">
        <v>35621</v>
      </c>
      <c r="I151" s="73" t="s">
        <v>44</v>
      </c>
    </row>
    <row r="152" spans="2:9" ht="17.850000000000001" customHeight="1">
      <c r="B152" s="72">
        <v>43555</v>
      </c>
      <c r="C152" s="73">
        <v>6597</v>
      </c>
      <c r="D152" s="74">
        <v>38</v>
      </c>
      <c r="E152" s="73">
        <v>2470</v>
      </c>
      <c r="F152" s="73">
        <v>24</v>
      </c>
      <c r="G152" s="75">
        <v>12.377000000000001</v>
      </c>
      <c r="H152" s="73">
        <v>35654</v>
      </c>
      <c r="I152" s="73" t="s">
        <v>57</v>
      </c>
    </row>
    <row r="153" spans="2:9" ht="17.850000000000001" customHeight="1">
      <c r="B153" s="84" t="s">
        <v>81</v>
      </c>
      <c r="C153" s="85"/>
      <c r="D153" s="86">
        <f>SUM(DIESEL!D5:D152)</f>
        <v>9635.74</v>
      </c>
      <c r="E153" s="86"/>
      <c r="F153" s="86"/>
      <c r="G153" s="87">
        <f>SUM(DIESEL!G5:G152)</f>
        <v>3184.1779999999999</v>
      </c>
      <c r="H153" s="71"/>
      <c r="I153" s="73"/>
    </row>
    <row r="154" spans="2:9" ht="17.850000000000001" customHeight="1">
      <c r="B154" s="88"/>
      <c r="C154" s="88"/>
      <c r="D154" s="88"/>
      <c r="E154" s="88"/>
      <c r="F154" s="88"/>
      <c r="G154" s="88"/>
      <c r="H154" s="88"/>
      <c r="I154" s="88"/>
    </row>
    <row r="155" spans="2:9" ht="17.850000000000001" customHeight="1">
      <c r="B155" s="88"/>
      <c r="C155" s="88"/>
      <c r="D155" s="88"/>
      <c r="E155" s="88"/>
      <c r="F155" s="88"/>
      <c r="G155" s="88"/>
      <c r="H155" s="88"/>
      <c r="I155" s="88"/>
    </row>
    <row r="156" spans="2:9" ht="17.850000000000001" customHeight="1">
      <c r="B156" s="88"/>
      <c r="C156" s="88"/>
      <c r="D156" s="88"/>
      <c r="E156" s="89"/>
      <c r="F156" s="88"/>
      <c r="G156" s="88"/>
      <c r="H156" s="88"/>
      <c r="I156" s="88"/>
    </row>
    <row r="157" spans="2:9" ht="17.850000000000001" customHeight="1">
      <c r="B157" s="88"/>
      <c r="C157" s="88"/>
      <c r="D157" s="88"/>
      <c r="E157" s="88"/>
      <c r="F157" s="88"/>
      <c r="G157" s="88"/>
      <c r="H157" s="88"/>
      <c r="I157" s="88"/>
    </row>
    <row r="158" spans="2:9" ht="17.850000000000001" customHeight="1">
      <c r="B158" s="88"/>
      <c r="C158" s="88"/>
      <c r="D158" s="88"/>
      <c r="E158" s="88"/>
      <c r="F158" s="88"/>
      <c r="G158" s="88"/>
      <c r="H158" s="88"/>
      <c r="I158" s="88"/>
    </row>
    <row r="159" spans="2:9" ht="17.850000000000001" customHeight="1">
      <c r="B159" s="88"/>
      <c r="C159" s="88"/>
      <c r="D159" s="88"/>
      <c r="E159" s="88"/>
      <c r="F159" s="88"/>
      <c r="G159" s="88"/>
      <c r="H159" s="88"/>
      <c r="I159" s="90"/>
    </row>
    <row r="160" spans="2:9" ht="17.850000000000001" customHeight="1">
      <c r="B160" s="88"/>
      <c r="C160" s="88"/>
      <c r="D160" s="88"/>
      <c r="E160" s="88"/>
      <c r="F160" s="88"/>
      <c r="G160" s="88"/>
      <c r="H160" s="88"/>
      <c r="I160" s="88"/>
    </row>
    <row r="161" spans="2:9" ht="17.850000000000001" customHeight="1">
      <c r="B161" s="88"/>
      <c r="C161" s="88"/>
      <c r="D161" s="88"/>
      <c r="E161" s="88"/>
      <c r="F161" s="88"/>
      <c r="G161" s="88"/>
      <c r="H161" s="88" t="s">
        <v>82</v>
      </c>
      <c r="I161" s="91"/>
    </row>
  </sheetData>
  <printOptions horizontalCentered="1"/>
  <pageMargins left="0.59027777777777801" right="0.59027777777777801" top="0.50416666666666698" bottom="0.6104166666666670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L56"/>
  <sheetViews>
    <sheetView zoomScaleNormal="100" workbookViewId="0">
      <selection activeCell="E6" sqref="E6:E48"/>
    </sheetView>
  </sheetViews>
  <sheetFormatPr baseColWidth="10" defaultColWidth="9.140625" defaultRowHeight="15"/>
  <cols>
    <col min="1" max="1" width="7.42578125"/>
    <col min="2" max="2" width="13" customWidth="1"/>
    <col min="3" max="3" width="8.85546875"/>
    <col min="4" max="4" width="13.85546875"/>
    <col min="5" max="5" width="22.5703125" customWidth="1"/>
    <col min="6" max="6" width="9.42578125"/>
    <col min="7" max="7" width="13.42578125"/>
    <col min="8" max="8" width="16.42578125"/>
    <col min="9" max="9" width="29.7109375"/>
    <col min="10" max="1025" width="10.5703125"/>
  </cols>
  <sheetData>
    <row r="1" spans="1:12" ht="19.899999999999999" customHeight="1">
      <c r="A1" s="92"/>
      <c r="B1" s="92"/>
      <c r="C1" s="92"/>
      <c r="D1" s="93"/>
      <c r="E1" s="92"/>
      <c r="F1" s="92"/>
      <c r="G1" s="92"/>
      <c r="H1" s="94"/>
    </row>
    <row r="2" spans="1:12" s="15" customFormat="1" ht="19.899999999999999" customHeight="1">
      <c r="A2" s="4"/>
      <c r="B2" s="65"/>
      <c r="C2" s="65" t="s">
        <v>0</v>
      </c>
      <c r="D2" s="65"/>
      <c r="E2" s="65"/>
      <c r="F2" s="65"/>
      <c r="G2" s="65"/>
      <c r="H2" s="65"/>
      <c r="I2" s="65"/>
      <c r="L2"/>
    </row>
    <row r="3" spans="1:12" ht="19.899999999999999" customHeight="1">
      <c r="A3" s="8"/>
      <c r="B3" s="66"/>
      <c r="C3" s="66" t="s">
        <v>1</v>
      </c>
      <c r="D3" s="67"/>
      <c r="E3" s="66"/>
      <c r="F3" s="66"/>
      <c r="G3" s="66"/>
      <c r="H3" s="65"/>
      <c r="I3" s="68"/>
    </row>
    <row r="4" spans="1:12" ht="19.899999999999999" customHeight="1">
      <c r="A4" s="8"/>
      <c r="B4" s="66"/>
      <c r="C4" s="66" t="s">
        <v>83</v>
      </c>
      <c r="D4" s="67"/>
      <c r="E4" s="66"/>
      <c r="F4" s="66"/>
      <c r="G4" s="66"/>
      <c r="H4" s="65"/>
      <c r="I4" s="68"/>
    </row>
    <row r="5" spans="1:12" ht="19.899999999999999" customHeight="1">
      <c r="B5" s="69" t="s">
        <v>3</v>
      </c>
      <c r="C5" s="69" t="s">
        <v>4</v>
      </c>
      <c r="D5" s="69" t="s">
        <v>5</v>
      </c>
      <c r="E5" s="69" t="s">
        <v>6</v>
      </c>
      <c r="F5" s="69" t="s">
        <v>7</v>
      </c>
      <c r="G5" s="69" t="s">
        <v>84</v>
      </c>
      <c r="H5" s="70" t="s">
        <v>8</v>
      </c>
      <c r="I5" s="71" t="s">
        <v>9</v>
      </c>
    </row>
    <row r="6" spans="1:12" s="96" customFormat="1" ht="21" customHeight="1">
      <c r="A6"/>
      <c r="B6" s="72">
        <v>43525</v>
      </c>
      <c r="C6" s="73">
        <v>6370</v>
      </c>
      <c r="D6" s="74">
        <v>25</v>
      </c>
      <c r="E6" s="73" t="s">
        <v>159</v>
      </c>
      <c r="F6" s="73"/>
      <c r="G6" s="95">
        <v>8.8330000000000002</v>
      </c>
      <c r="H6" s="73">
        <v>34653</v>
      </c>
      <c r="I6" s="73" t="s">
        <v>10</v>
      </c>
    </row>
    <row r="7" spans="1:12" ht="21" customHeight="1">
      <c r="B7" s="72">
        <v>43525</v>
      </c>
      <c r="C7" s="73">
        <v>6367</v>
      </c>
      <c r="D7" s="74">
        <v>22.21</v>
      </c>
      <c r="E7" s="105" t="s">
        <v>159</v>
      </c>
      <c r="F7" s="73"/>
      <c r="G7" s="76">
        <v>7.8479999999999999</v>
      </c>
      <c r="H7" s="73">
        <v>34656</v>
      </c>
      <c r="I7" s="73" t="s">
        <v>14</v>
      </c>
    </row>
    <row r="8" spans="1:12" ht="21" customHeight="1">
      <c r="B8" s="72">
        <v>43525</v>
      </c>
      <c r="C8" s="73">
        <v>6361</v>
      </c>
      <c r="D8" s="74">
        <v>11.32</v>
      </c>
      <c r="E8" s="105" t="s">
        <v>159</v>
      </c>
      <c r="F8" s="73"/>
      <c r="G8" s="76">
        <v>4</v>
      </c>
      <c r="H8" s="73">
        <v>34662</v>
      </c>
      <c r="I8" s="73" t="s">
        <v>21</v>
      </c>
    </row>
    <row r="9" spans="1:12" ht="21" customHeight="1">
      <c r="B9" s="72">
        <v>43525</v>
      </c>
      <c r="C9" s="73">
        <v>6356</v>
      </c>
      <c r="D9" s="74">
        <v>30</v>
      </c>
      <c r="E9" s="105" t="s">
        <v>159</v>
      </c>
      <c r="F9" s="73" t="s">
        <v>85</v>
      </c>
      <c r="G9" s="76">
        <v>10.6</v>
      </c>
      <c r="H9" s="73">
        <v>34666</v>
      </c>
      <c r="I9" s="73" t="s">
        <v>27</v>
      </c>
    </row>
    <row r="10" spans="1:12" ht="21" customHeight="1">
      <c r="B10" s="72">
        <v>43529</v>
      </c>
      <c r="C10" s="73">
        <v>6380</v>
      </c>
      <c r="D10" s="74">
        <v>15</v>
      </c>
      <c r="E10" s="105" t="s">
        <v>159</v>
      </c>
      <c r="F10" s="73"/>
      <c r="G10" s="76">
        <v>5.3</v>
      </c>
      <c r="H10" s="73">
        <v>34816</v>
      </c>
      <c r="I10" s="73" t="s">
        <v>38</v>
      </c>
    </row>
    <row r="11" spans="1:12" s="97" customFormat="1" ht="21" customHeight="1">
      <c r="B11" s="72">
        <v>43529</v>
      </c>
      <c r="C11" s="73">
        <v>6379</v>
      </c>
      <c r="D11" s="74">
        <v>5</v>
      </c>
      <c r="E11" s="105" t="s">
        <v>159</v>
      </c>
      <c r="F11" s="73">
        <v>28</v>
      </c>
      <c r="G11" s="76">
        <v>1.766</v>
      </c>
      <c r="H11" s="73">
        <v>34817</v>
      </c>
      <c r="I11" s="73" t="s">
        <v>39</v>
      </c>
    </row>
    <row r="12" spans="1:12" ht="21" customHeight="1">
      <c r="B12" s="72">
        <v>43529</v>
      </c>
      <c r="C12" s="73">
        <v>6377</v>
      </c>
      <c r="D12" s="73">
        <v>49.44</v>
      </c>
      <c r="E12" s="105" t="s">
        <v>159</v>
      </c>
      <c r="F12" s="73">
        <v>10</v>
      </c>
      <c r="G12" s="73">
        <v>17.469000000000001</v>
      </c>
      <c r="H12" s="73">
        <v>34818</v>
      </c>
      <c r="I12" s="73" t="s">
        <v>33</v>
      </c>
    </row>
    <row r="13" spans="1:12" ht="21" customHeight="1">
      <c r="B13" s="72">
        <v>43531</v>
      </c>
      <c r="C13" s="73">
        <v>6395</v>
      </c>
      <c r="D13" s="74">
        <v>15.1</v>
      </c>
      <c r="E13" s="105" t="s">
        <v>159</v>
      </c>
      <c r="F13" s="73"/>
      <c r="G13" s="73">
        <v>5.335</v>
      </c>
      <c r="H13" s="73">
        <v>34909</v>
      </c>
      <c r="I13" s="73" t="s">
        <v>27</v>
      </c>
    </row>
    <row r="14" spans="1:12" ht="21" customHeight="1">
      <c r="B14" s="72">
        <v>43532</v>
      </c>
      <c r="C14" s="73">
        <v>6400</v>
      </c>
      <c r="D14" s="73">
        <v>31.51</v>
      </c>
      <c r="E14" s="105" t="s">
        <v>159</v>
      </c>
      <c r="F14" s="73">
        <v>24</v>
      </c>
      <c r="G14" s="73">
        <v>11.134</v>
      </c>
      <c r="H14" s="73">
        <v>34933</v>
      </c>
      <c r="I14" s="73" t="s">
        <v>21</v>
      </c>
    </row>
    <row r="15" spans="1:12" ht="21" customHeight="1">
      <c r="B15" s="72">
        <v>43532</v>
      </c>
      <c r="C15" s="73">
        <v>6403</v>
      </c>
      <c r="D15" s="74">
        <v>6.25</v>
      </c>
      <c r="E15" s="105" t="s">
        <v>159</v>
      </c>
      <c r="F15" s="73" t="s">
        <v>12</v>
      </c>
      <c r="G15" s="73">
        <v>2.2080000000000002</v>
      </c>
      <c r="H15" s="73">
        <v>34937</v>
      </c>
      <c r="I15" s="73" t="s">
        <v>46</v>
      </c>
    </row>
    <row r="16" spans="1:12" ht="21" customHeight="1">
      <c r="B16" s="72">
        <v>43532</v>
      </c>
      <c r="C16" s="73">
        <v>6404</v>
      </c>
      <c r="D16" s="74">
        <v>7</v>
      </c>
      <c r="E16" s="105" t="s">
        <v>159</v>
      </c>
      <c r="F16" s="73" t="s">
        <v>12</v>
      </c>
      <c r="G16" s="73">
        <v>2.4729999999999999</v>
      </c>
      <c r="H16" s="73">
        <v>34938</v>
      </c>
      <c r="I16" s="73" t="s">
        <v>47</v>
      </c>
    </row>
    <row r="17" spans="1:9" s="96" customFormat="1" ht="21" customHeight="1">
      <c r="A17"/>
      <c r="B17" s="72">
        <v>43532</v>
      </c>
      <c r="C17" s="73">
        <v>6406</v>
      </c>
      <c r="D17" s="74">
        <v>15</v>
      </c>
      <c r="E17" s="105" t="s">
        <v>159</v>
      </c>
      <c r="F17" s="73" t="s">
        <v>12</v>
      </c>
      <c r="G17" s="76">
        <v>5.3</v>
      </c>
      <c r="H17" s="73">
        <v>34940</v>
      </c>
      <c r="I17" s="73" t="s">
        <v>48</v>
      </c>
    </row>
    <row r="18" spans="1:9" ht="21" customHeight="1">
      <c r="B18" s="72">
        <v>43532</v>
      </c>
      <c r="C18" s="73">
        <v>6409</v>
      </c>
      <c r="D18" s="73">
        <v>7.26</v>
      </c>
      <c r="E18" s="105" t="s">
        <v>159</v>
      </c>
      <c r="F18" s="73" t="s">
        <v>12</v>
      </c>
      <c r="G18" s="76">
        <v>2.5649999999999999</v>
      </c>
      <c r="H18" s="73">
        <v>34942</v>
      </c>
      <c r="I18" s="73" t="s">
        <v>49</v>
      </c>
    </row>
    <row r="19" spans="1:9" ht="21" customHeight="1">
      <c r="B19" s="72">
        <v>43532</v>
      </c>
      <c r="C19" s="73">
        <v>6410</v>
      </c>
      <c r="D19" s="73">
        <v>12.04</v>
      </c>
      <c r="E19" s="105" t="s">
        <v>159</v>
      </c>
      <c r="F19" s="73" t="s">
        <v>12</v>
      </c>
      <c r="G19" s="73">
        <v>4.2539999999999996</v>
      </c>
      <c r="H19" s="73">
        <v>34943</v>
      </c>
      <c r="I19" s="73" t="s">
        <v>49</v>
      </c>
    </row>
    <row r="20" spans="1:9" s="97" customFormat="1" ht="21.75" customHeight="1">
      <c r="B20" s="72">
        <v>43532</v>
      </c>
      <c r="C20" s="73">
        <v>6411</v>
      </c>
      <c r="D20" s="73">
        <v>11.32</v>
      </c>
      <c r="E20" s="105" t="s">
        <v>159</v>
      </c>
      <c r="F20" s="73" t="s">
        <v>12</v>
      </c>
      <c r="G20" s="74">
        <v>4</v>
      </c>
      <c r="H20" s="73">
        <v>34944</v>
      </c>
      <c r="I20" s="73" t="s">
        <v>50</v>
      </c>
    </row>
    <row r="21" spans="1:9" ht="21.75" customHeight="1">
      <c r="B21" s="72">
        <v>43532</v>
      </c>
      <c r="C21" s="73">
        <v>6414</v>
      </c>
      <c r="D21" s="73">
        <v>21</v>
      </c>
      <c r="E21" s="105" t="s">
        <v>159</v>
      </c>
      <c r="F21" s="73">
        <v>3</v>
      </c>
      <c r="G21" s="74">
        <v>7.42</v>
      </c>
      <c r="H21" s="73">
        <v>34946</v>
      </c>
      <c r="I21" s="73" t="s">
        <v>14</v>
      </c>
    </row>
    <row r="22" spans="1:9" ht="20.65" customHeight="1">
      <c r="B22" s="72">
        <v>43538</v>
      </c>
      <c r="C22" s="73">
        <v>6435</v>
      </c>
      <c r="D22" s="74">
        <v>25</v>
      </c>
      <c r="E22" s="105" t="s">
        <v>159</v>
      </c>
      <c r="F22" s="73" t="s">
        <v>12</v>
      </c>
      <c r="G22" s="73">
        <v>8.3330000000000002</v>
      </c>
      <c r="H22" s="73">
        <v>35115</v>
      </c>
      <c r="I22" s="73" t="s">
        <v>52</v>
      </c>
    </row>
    <row r="23" spans="1:9" ht="20.65" customHeight="1">
      <c r="B23" s="72">
        <v>43539</v>
      </c>
      <c r="C23" s="73">
        <v>6449</v>
      </c>
      <c r="D23" s="74">
        <v>5.93</v>
      </c>
      <c r="E23" s="105" t="s">
        <v>159</v>
      </c>
      <c r="F23" s="73" t="s">
        <v>12</v>
      </c>
      <c r="G23" s="76">
        <v>1.976</v>
      </c>
      <c r="H23" s="73">
        <v>35150</v>
      </c>
      <c r="I23" s="73" t="s">
        <v>47</v>
      </c>
    </row>
    <row r="24" spans="1:9" ht="20.65" customHeight="1">
      <c r="B24" s="78">
        <v>43539</v>
      </c>
      <c r="C24" s="73">
        <v>6448</v>
      </c>
      <c r="D24" s="74">
        <v>4.58</v>
      </c>
      <c r="E24" s="105" t="s">
        <v>159</v>
      </c>
      <c r="F24" s="73" t="s">
        <v>12</v>
      </c>
      <c r="G24" s="76">
        <v>1.526</v>
      </c>
      <c r="H24" s="73">
        <v>35151</v>
      </c>
      <c r="I24" s="73" t="s">
        <v>46</v>
      </c>
    </row>
    <row r="25" spans="1:9" ht="20.65" customHeight="1">
      <c r="B25" s="78">
        <v>43539</v>
      </c>
      <c r="C25" s="73">
        <v>6445</v>
      </c>
      <c r="D25" s="74">
        <v>33.880000000000003</v>
      </c>
      <c r="E25" s="105" t="s">
        <v>159</v>
      </c>
      <c r="F25" s="73">
        <v>18</v>
      </c>
      <c r="G25" s="76">
        <v>11.292999999999999</v>
      </c>
      <c r="H25" s="73">
        <v>35154</v>
      </c>
      <c r="I25" s="73" t="s">
        <v>21</v>
      </c>
    </row>
    <row r="26" spans="1:9" ht="20.65" customHeight="1">
      <c r="B26" s="78">
        <v>43539</v>
      </c>
      <c r="C26" s="73">
        <v>6444</v>
      </c>
      <c r="D26" s="74">
        <v>10</v>
      </c>
      <c r="E26" s="105" t="s">
        <v>159</v>
      </c>
      <c r="F26" s="73"/>
      <c r="G26" s="76">
        <v>3.3330000000000002</v>
      </c>
      <c r="H26" s="73">
        <v>35155</v>
      </c>
      <c r="I26" s="73" t="s">
        <v>53</v>
      </c>
    </row>
    <row r="27" spans="1:9" ht="20.65" customHeight="1">
      <c r="B27" s="72">
        <v>43539</v>
      </c>
      <c r="C27" s="73">
        <v>6442</v>
      </c>
      <c r="D27" s="74">
        <v>12</v>
      </c>
      <c r="E27" s="105" t="s">
        <v>159</v>
      </c>
      <c r="F27" s="73" t="s">
        <v>12</v>
      </c>
      <c r="G27" s="76">
        <v>4</v>
      </c>
      <c r="H27" s="73">
        <v>35157</v>
      </c>
      <c r="I27" s="73" t="s">
        <v>50</v>
      </c>
    </row>
    <row r="28" spans="1:9" ht="20.65" customHeight="1">
      <c r="B28" s="72">
        <v>43540</v>
      </c>
      <c r="C28" s="73">
        <v>6456</v>
      </c>
      <c r="D28" s="74">
        <v>15</v>
      </c>
      <c r="E28" s="105" t="s">
        <v>159</v>
      </c>
      <c r="F28" s="73" t="s">
        <v>12</v>
      </c>
      <c r="G28" s="73">
        <v>5.0140000000000002</v>
      </c>
      <c r="H28" s="73">
        <v>35184</v>
      </c>
      <c r="I28" s="73" t="s">
        <v>56</v>
      </c>
    </row>
    <row r="29" spans="1:9" ht="20.65" customHeight="1">
      <c r="B29" s="72">
        <v>43542</v>
      </c>
      <c r="C29" s="73">
        <v>6461</v>
      </c>
      <c r="D29" s="74">
        <v>25</v>
      </c>
      <c r="E29" s="105" t="s">
        <v>159</v>
      </c>
      <c r="F29" s="73" t="s">
        <v>12</v>
      </c>
      <c r="G29" s="73">
        <v>8.3610000000000007</v>
      </c>
      <c r="H29" s="73">
        <v>35246</v>
      </c>
      <c r="I29" s="73" t="s">
        <v>38</v>
      </c>
    </row>
    <row r="30" spans="1:9" ht="20.65" customHeight="1">
      <c r="B30" s="72">
        <v>43543</v>
      </c>
      <c r="C30" s="73">
        <v>6472</v>
      </c>
      <c r="D30" s="73">
        <v>23.53</v>
      </c>
      <c r="E30" s="105" t="s">
        <v>159</v>
      </c>
      <c r="F30" s="73">
        <v>18</v>
      </c>
      <c r="G30" s="73">
        <v>7.8689999999999998</v>
      </c>
      <c r="H30" s="73">
        <v>35280</v>
      </c>
      <c r="I30" s="82" t="s">
        <v>86</v>
      </c>
    </row>
    <row r="31" spans="1:9" ht="20.65" customHeight="1">
      <c r="B31" s="72">
        <v>43543</v>
      </c>
      <c r="C31" s="73">
        <v>6469</v>
      </c>
      <c r="D31" s="74">
        <v>5.25</v>
      </c>
      <c r="E31" s="105" t="s">
        <v>159</v>
      </c>
      <c r="F31" s="73">
        <v>28</v>
      </c>
      <c r="G31" s="73">
        <v>1.7549999999999999</v>
      </c>
      <c r="H31" s="73">
        <v>35282</v>
      </c>
      <c r="I31" s="73" t="s">
        <v>39</v>
      </c>
    </row>
    <row r="32" spans="1:9" ht="20.65" customHeight="1">
      <c r="B32" s="72">
        <v>43545</v>
      </c>
      <c r="C32" s="73">
        <v>6484</v>
      </c>
      <c r="D32" s="74">
        <v>15</v>
      </c>
      <c r="E32" s="105" t="s">
        <v>159</v>
      </c>
      <c r="F32" s="73" t="s">
        <v>12</v>
      </c>
      <c r="G32" s="73">
        <v>5.016</v>
      </c>
      <c r="H32" s="73">
        <v>35349</v>
      </c>
      <c r="I32" s="73" t="s">
        <v>62</v>
      </c>
    </row>
    <row r="33" spans="2:9" ht="20.65" customHeight="1">
      <c r="B33" s="72">
        <v>43545</v>
      </c>
      <c r="C33" s="73">
        <v>6485</v>
      </c>
      <c r="D33" s="74">
        <v>25</v>
      </c>
      <c r="E33" s="105" t="s">
        <v>159</v>
      </c>
      <c r="F33" s="73" t="s">
        <v>12</v>
      </c>
      <c r="G33" s="73">
        <v>8.3610000000000007</v>
      </c>
      <c r="H33" s="73">
        <v>35350</v>
      </c>
      <c r="I33" s="73" t="s">
        <v>63</v>
      </c>
    </row>
    <row r="34" spans="2:9" ht="20.65" customHeight="1">
      <c r="B34" s="72">
        <v>43545</v>
      </c>
      <c r="C34" s="73">
        <v>6481</v>
      </c>
      <c r="D34" s="74">
        <v>15</v>
      </c>
      <c r="E34" s="105" t="s">
        <v>159</v>
      </c>
      <c r="F34" s="73" t="s">
        <v>12</v>
      </c>
      <c r="G34" s="73">
        <v>5.016</v>
      </c>
      <c r="H34" s="73">
        <v>35353</v>
      </c>
      <c r="I34" s="73" t="s">
        <v>64</v>
      </c>
    </row>
    <row r="35" spans="2:9" ht="20.65" customHeight="1">
      <c r="B35" s="72">
        <v>43551</v>
      </c>
      <c r="C35" s="73">
        <v>6560</v>
      </c>
      <c r="D35" s="74">
        <v>15</v>
      </c>
      <c r="E35" s="105" t="s">
        <v>159</v>
      </c>
      <c r="F35" s="73" t="s">
        <v>12</v>
      </c>
      <c r="G35" s="73">
        <v>5.016</v>
      </c>
      <c r="H35" s="73">
        <v>35528</v>
      </c>
      <c r="I35" s="82" t="s">
        <v>69</v>
      </c>
    </row>
    <row r="36" spans="2:9" ht="20.65" customHeight="1">
      <c r="B36" s="72">
        <v>43551</v>
      </c>
      <c r="C36" s="73">
        <v>6561</v>
      </c>
      <c r="D36" s="74">
        <v>8.6999999999999993</v>
      </c>
      <c r="E36" s="105" t="s">
        <v>159</v>
      </c>
      <c r="F36" s="73" t="s">
        <v>12</v>
      </c>
      <c r="G36" s="73">
        <v>2.9089999999999998</v>
      </c>
      <c r="H36" s="73">
        <v>35529</v>
      </c>
      <c r="I36" s="82" t="s">
        <v>87</v>
      </c>
    </row>
    <row r="37" spans="2:9" ht="20.65" customHeight="1">
      <c r="B37" s="72">
        <v>43546</v>
      </c>
      <c r="C37" s="73">
        <v>6493</v>
      </c>
      <c r="D37" s="74">
        <v>43.01</v>
      </c>
      <c r="E37" s="105" t="s">
        <v>159</v>
      </c>
      <c r="F37" s="73" t="s">
        <v>12</v>
      </c>
      <c r="G37" s="73">
        <v>14.384</v>
      </c>
      <c r="H37" s="73">
        <v>35388</v>
      </c>
      <c r="I37" s="82" t="s">
        <v>21</v>
      </c>
    </row>
    <row r="38" spans="2:9" ht="20.65" customHeight="1">
      <c r="B38" s="72">
        <v>43546</v>
      </c>
      <c r="C38" s="73">
        <v>6495</v>
      </c>
      <c r="D38" s="74">
        <v>4.6500000000000004</v>
      </c>
      <c r="E38" s="105" t="s">
        <v>159</v>
      </c>
      <c r="F38" s="73" t="s">
        <v>88</v>
      </c>
      <c r="G38" s="73">
        <v>1.5549999999999999</v>
      </c>
      <c r="H38" s="73">
        <v>35390</v>
      </c>
      <c r="I38" s="82" t="s">
        <v>66</v>
      </c>
    </row>
    <row r="39" spans="2:9" ht="20.65" customHeight="1">
      <c r="B39" s="72">
        <v>43546</v>
      </c>
      <c r="C39" s="73">
        <v>6497</v>
      </c>
      <c r="D39" s="73">
        <v>5.35</v>
      </c>
      <c r="E39" s="105" t="s">
        <v>159</v>
      </c>
      <c r="F39" s="73" t="s">
        <v>12</v>
      </c>
      <c r="G39" s="73">
        <v>1.7889999999999999</v>
      </c>
      <c r="H39" s="73">
        <v>35392</v>
      </c>
      <c r="I39" s="73" t="s">
        <v>47</v>
      </c>
    </row>
    <row r="40" spans="2:9" ht="20.65" customHeight="1">
      <c r="B40" s="72">
        <v>43546</v>
      </c>
      <c r="C40" s="73">
        <v>6498</v>
      </c>
      <c r="D40" s="73">
        <v>11.96</v>
      </c>
      <c r="E40" s="105" t="s">
        <v>159</v>
      </c>
      <c r="F40" s="73" t="s">
        <v>12</v>
      </c>
      <c r="G40" s="74">
        <v>4</v>
      </c>
      <c r="H40" s="73">
        <v>35393</v>
      </c>
      <c r="I40" s="73" t="s">
        <v>21</v>
      </c>
    </row>
    <row r="41" spans="2:9" ht="20.65" customHeight="1">
      <c r="B41" s="72">
        <v>36977</v>
      </c>
      <c r="C41" s="73">
        <v>6571</v>
      </c>
      <c r="D41" s="74">
        <v>15</v>
      </c>
      <c r="E41" s="105" t="s">
        <v>159</v>
      </c>
      <c r="F41" s="73" t="s">
        <v>12</v>
      </c>
      <c r="G41" s="73">
        <v>4.7309999999999999</v>
      </c>
      <c r="H41" s="73">
        <v>35522</v>
      </c>
      <c r="I41" s="73" t="s">
        <v>68</v>
      </c>
    </row>
    <row r="42" spans="2:9" ht="20.65" customHeight="1">
      <c r="B42" s="72">
        <v>43552</v>
      </c>
      <c r="C42" s="73">
        <v>6575</v>
      </c>
      <c r="D42" s="74">
        <v>25</v>
      </c>
      <c r="E42" s="105" t="s">
        <v>159</v>
      </c>
      <c r="F42" s="73" t="s">
        <v>12</v>
      </c>
      <c r="G42" s="73">
        <v>7.8860000000000001</v>
      </c>
      <c r="H42" s="73">
        <v>35551</v>
      </c>
      <c r="I42" s="73" t="s">
        <v>89</v>
      </c>
    </row>
    <row r="43" spans="2:9" ht="20.65" customHeight="1">
      <c r="B43" s="72">
        <v>43552</v>
      </c>
      <c r="C43" s="73">
        <v>6569</v>
      </c>
      <c r="D43" s="73">
        <v>25</v>
      </c>
      <c r="E43" s="105" t="s">
        <v>159</v>
      </c>
      <c r="F43" s="73"/>
      <c r="G43" s="73">
        <v>8.3610000000000007</v>
      </c>
      <c r="H43" s="73">
        <v>35558</v>
      </c>
      <c r="I43" s="73" t="s">
        <v>72</v>
      </c>
    </row>
    <row r="44" spans="2:9" ht="20.65" customHeight="1">
      <c r="B44" s="72">
        <v>43553</v>
      </c>
      <c r="C44" s="73">
        <v>6590</v>
      </c>
      <c r="D44" s="73">
        <v>20.12</v>
      </c>
      <c r="E44" s="105" t="s">
        <v>159</v>
      </c>
      <c r="F44" s="73" t="s">
        <v>12</v>
      </c>
      <c r="G44" s="73">
        <v>6.3470000000000004</v>
      </c>
      <c r="H44" s="73">
        <v>35597</v>
      </c>
      <c r="I44" s="73" t="s">
        <v>33</v>
      </c>
    </row>
    <row r="45" spans="2:9" ht="20.65" customHeight="1">
      <c r="B45" s="72">
        <v>43553</v>
      </c>
      <c r="C45" s="73">
        <v>6583</v>
      </c>
      <c r="D45" s="73">
        <v>12.68</v>
      </c>
      <c r="E45" s="105" t="s">
        <v>159</v>
      </c>
      <c r="F45" s="73" t="s">
        <v>75</v>
      </c>
      <c r="G45" s="74">
        <v>4</v>
      </c>
      <c r="H45" s="73">
        <v>35602</v>
      </c>
      <c r="I45" s="73" t="s">
        <v>50</v>
      </c>
    </row>
    <row r="46" spans="2:9" ht="20.65" customHeight="1">
      <c r="B46" s="72">
        <v>43553</v>
      </c>
      <c r="C46" s="73">
        <v>6587</v>
      </c>
      <c r="D46" s="74">
        <v>25</v>
      </c>
      <c r="E46" s="105" t="s">
        <v>159</v>
      </c>
      <c r="F46" s="73"/>
      <c r="G46" s="73">
        <v>7.8860000000000001</v>
      </c>
      <c r="H46" s="73">
        <v>35599</v>
      </c>
      <c r="I46" s="82" t="s">
        <v>52</v>
      </c>
    </row>
    <row r="47" spans="2:9" ht="20.65" customHeight="1">
      <c r="B47" s="72">
        <v>43553</v>
      </c>
      <c r="C47" s="73">
        <v>6586</v>
      </c>
      <c r="D47" s="73">
        <v>9.84</v>
      </c>
      <c r="E47" s="105" t="s">
        <v>159</v>
      </c>
      <c r="F47" s="73" t="s">
        <v>12</v>
      </c>
      <c r="G47" s="73">
        <v>3.1030000000000002</v>
      </c>
      <c r="H47" s="73">
        <v>35600</v>
      </c>
      <c r="I47" s="82" t="s">
        <v>47</v>
      </c>
    </row>
    <row r="48" spans="2:9" ht="20.65" customHeight="1">
      <c r="B48" s="72">
        <v>43553</v>
      </c>
      <c r="C48" s="73">
        <v>6585</v>
      </c>
      <c r="D48" s="73">
        <v>9.84</v>
      </c>
      <c r="E48" s="105" t="s">
        <v>159</v>
      </c>
      <c r="F48" s="73" t="s">
        <v>12</v>
      </c>
      <c r="G48" s="73">
        <v>3.1030000000000002</v>
      </c>
      <c r="H48" s="73">
        <v>35601</v>
      </c>
      <c r="I48" s="73" t="s">
        <v>66</v>
      </c>
    </row>
    <row r="49" spans="2:9" ht="20.65" customHeight="1">
      <c r="B49" s="84" t="s">
        <v>77</v>
      </c>
      <c r="C49" s="84"/>
      <c r="D49" s="86">
        <f>SUM(GASOLINA!D6:D48)</f>
        <v>730.7700000000001</v>
      </c>
      <c r="E49" s="84"/>
      <c r="F49" s="84"/>
      <c r="G49" s="98">
        <f>SUM(GASOLINA!G6:G48)</f>
        <v>247.42799999999991</v>
      </c>
      <c r="H49" s="84"/>
      <c r="I49" s="84"/>
    </row>
    <row r="50" spans="2:9" ht="20.65" customHeight="1">
      <c r="B50" s="88"/>
      <c r="C50" s="88"/>
      <c r="D50" s="88"/>
      <c r="E50" s="88"/>
      <c r="F50" s="88"/>
      <c r="G50" s="88"/>
      <c r="H50" s="88"/>
      <c r="I50" s="88"/>
    </row>
    <row r="51" spans="2:9" ht="20.65" customHeight="1">
      <c r="B51" s="88"/>
      <c r="C51" s="88"/>
      <c r="D51" s="88"/>
      <c r="E51" s="88"/>
      <c r="F51" s="88"/>
      <c r="G51" s="88"/>
      <c r="H51" s="88"/>
      <c r="I51" s="88"/>
    </row>
    <row r="52" spans="2:9" ht="20.65" customHeight="1">
      <c r="B52" s="88"/>
      <c r="C52" s="88"/>
      <c r="D52" s="88"/>
      <c r="E52" s="88"/>
      <c r="F52" s="88"/>
      <c r="G52" s="88"/>
      <c r="H52" s="88"/>
      <c r="I52" s="88"/>
    </row>
    <row r="53" spans="2:9" ht="20.65" customHeight="1">
      <c r="B53" s="88"/>
      <c r="C53" s="88"/>
      <c r="D53" s="88"/>
      <c r="E53" s="88"/>
      <c r="F53" s="88"/>
      <c r="G53" s="88"/>
      <c r="H53" s="88"/>
      <c r="I53" s="88"/>
    </row>
    <row r="54" spans="2:9" ht="20.65" customHeight="1">
      <c r="B54" s="88"/>
      <c r="C54" s="88"/>
      <c r="D54" s="88"/>
      <c r="E54" s="88"/>
      <c r="F54" s="88"/>
      <c r="G54" s="88"/>
      <c r="H54" s="88"/>
      <c r="I54" s="88"/>
    </row>
    <row r="55" spans="2:9" ht="20.65" customHeight="1">
      <c r="B55" s="88"/>
      <c r="C55" s="88"/>
      <c r="D55" s="88"/>
      <c r="E55" s="89"/>
      <c r="F55" s="88"/>
      <c r="G55" s="88"/>
      <c r="H55" s="88"/>
      <c r="I55" s="88"/>
    </row>
    <row r="56" spans="2:9" ht="20.65" customHeight="1">
      <c r="B56" s="88"/>
      <c r="C56" s="88"/>
      <c r="D56" s="88"/>
      <c r="E56" s="88"/>
      <c r="F56" s="88"/>
      <c r="G56" s="88"/>
      <c r="H56" s="88" t="s">
        <v>82</v>
      </c>
      <c r="I56" s="88"/>
    </row>
  </sheetData>
  <pageMargins left="0.32500000000000001" right="0.180555555555556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63366"/>
  </sheetPr>
  <dimension ref="A1:O129"/>
  <sheetViews>
    <sheetView topLeftCell="A110" zoomScaleNormal="100" workbookViewId="0">
      <selection activeCell="E117" sqref="E117:E122"/>
    </sheetView>
  </sheetViews>
  <sheetFormatPr baseColWidth="10" defaultColWidth="9.140625" defaultRowHeight="15"/>
  <cols>
    <col min="1" max="1" width="7.85546875"/>
    <col min="2" max="2" width="12.5703125"/>
    <col min="3" max="3" width="8.140625"/>
    <col min="4" max="4" width="16" customWidth="1"/>
    <col min="5" max="5" width="22.7109375"/>
    <col min="6" max="6" width="8.7109375"/>
    <col min="7" max="7" width="15.7109375" customWidth="1"/>
    <col min="8" max="8" width="13"/>
    <col min="9" max="9" width="33.5703125"/>
    <col min="10" max="1025" width="10.5703125"/>
  </cols>
  <sheetData>
    <row r="1" spans="1:12" ht="20.65" customHeight="1">
      <c r="A1" s="68"/>
      <c r="B1" s="65"/>
      <c r="C1" s="65" t="s">
        <v>0</v>
      </c>
      <c r="D1" s="65"/>
      <c r="E1" s="65"/>
      <c r="F1" s="65"/>
      <c r="G1" s="65"/>
      <c r="H1" s="65"/>
      <c r="I1" s="65"/>
    </row>
    <row r="2" spans="1:12" ht="20.65" customHeight="1">
      <c r="A2" s="99"/>
      <c r="B2" s="66"/>
      <c r="C2" s="66" t="s">
        <v>90</v>
      </c>
      <c r="D2" s="67"/>
      <c r="E2" s="66"/>
      <c r="F2" s="66"/>
      <c r="G2" s="66"/>
      <c r="H2" s="65"/>
      <c r="I2" s="68"/>
    </row>
    <row r="3" spans="1:12" ht="20.65" customHeight="1">
      <c r="A3" s="100"/>
      <c r="B3" s="66"/>
      <c r="C3" s="66" t="s">
        <v>91</v>
      </c>
      <c r="D3" s="67"/>
      <c r="E3" s="66"/>
      <c r="F3" s="66"/>
      <c r="G3" s="66"/>
      <c r="H3" s="65"/>
      <c r="I3" s="68"/>
    </row>
    <row r="4" spans="1:12" ht="20.65" customHeight="1">
      <c r="A4" s="100"/>
      <c r="B4" s="69" t="s">
        <v>3</v>
      </c>
      <c r="C4" s="69" t="s">
        <v>4</v>
      </c>
      <c r="D4" s="69" t="s">
        <v>5</v>
      </c>
      <c r="E4" s="69" t="s">
        <v>6</v>
      </c>
      <c r="F4" s="69" t="s">
        <v>7</v>
      </c>
      <c r="G4" s="69" t="s">
        <v>92</v>
      </c>
      <c r="H4" s="70" t="s">
        <v>8</v>
      </c>
      <c r="I4" s="71" t="s">
        <v>9</v>
      </c>
    </row>
    <row r="5" spans="1:12" ht="20.65" customHeight="1">
      <c r="A5" s="68"/>
      <c r="B5" s="72">
        <v>43525</v>
      </c>
      <c r="C5" s="73">
        <v>6368</v>
      </c>
      <c r="D5" s="74">
        <v>70</v>
      </c>
      <c r="E5" s="73" t="s">
        <v>159</v>
      </c>
      <c r="F5" s="73">
        <v>10</v>
      </c>
      <c r="G5" s="76">
        <v>23.568999999999999</v>
      </c>
      <c r="H5" s="73">
        <v>34655</v>
      </c>
      <c r="I5" s="73" t="s">
        <v>13</v>
      </c>
      <c r="L5">
        <v>94</v>
      </c>
    </row>
    <row r="6" spans="1:12" ht="20.65" customHeight="1">
      <c r="A6" s="68"/>
      <c r="B6" s="72">
        <v>43525</v>
      </c>
      <c r="C6" s="73">
        <v>6366</v>
      </c>
      <c r="D6" s="74">
        <v>45.02</v>
      </c>
      <c r="E6" s="73" t="s">
        <v>159</v>
      </c>
      <c r="F6" s="73">
        <v>3</v>
      </c>
      <c r="G6" s="73">
        <v>15.157</v>
      </c>
      <c r="H6" s="73">
        <v>34657</v>
      </c>
      <c r="I6" s="73" t="s">
        <v>15</v>
      </c>
    </row>
    <row r="7" spans="1:12" ht="20.65" customHeight="1">
      <c r="A7" s="68"/>
      <c r="B7" s="72">
        <v>43525</v>
      </c>
      <c r="C7" s="73">
        <v>6365</v>
      </c>
      <c r="D7" s="101">
        <v>24.4</v>
      </c>
      <c r="E7" s="105" t="s">
        <v>159</v>
      </c>
      <c r="F7" s="73">
        <v>24</v>
      </c>
      <c r="G7" s="76">
        <v>8.2154000000000007</v>
      </c>
      <c r="H7" s="73">
        <v>34658</v>
      </c>
      <c r="I7" s="73" t="s">
        <v>16</v>
      </c>
    </row>
    <row r="8" spans="1:12" ht="20.65" customHeight="1">
      <c r="A8" s="68"/>
      <c r="B8" s="72">
        <v>43525</v>
      </c>
      <c r="C8" s="73">
        <v>6359</v>
      </c>
      <c r="D8" s="73">
        <v>133.06</v>
      </c>
      <c r="E8" s="105" t="s">
        <v>159</v>
      </c>
      <c r="F8" s="73">
        <v>4</v>
      </c>
      <c r="G8" s="76">
        <v>44.801000000000002</v>
      </c>
      <c r="H8" s="73">
        <v>34663</v>
      </c>
      <c r="I8" s="73" t="s">
        <v>23</v>
      </c>
    </row>
    <row r="9" spans="1:12" ht="20.65" customHeight="1">
      <c r="A9" s="68"/>
      <c r="B9" s="72">
        <v>43525</v>
      </c>
      <c r="C9" s="73">
        <v>6358</v>
      </c>
      <c r="D9" s="74">
        <v>115</v>
      </c>
      <c r="E9" s="105" t="s">
        <v>159</v>
      </c>
      <c r="F9" s="73">
        <v>26</v>
      </c>
      <c r="G9" s="76">
        <v>38.72</v>
      </c>
      <c r="H9" s="73">
        <v>34664</v>
      </c>
      <c r="I9" s="73" t="s">
        <v>24</v>
      </c>
    </row>
    <row r="10" spans="1:12" s="103" customFormat="1" ht="20.65" customHeight="1">
      <c r="A10" s="102"/>
      <c r="B10" s="72">
        <v>43525</v>
      </c>
      <c r="C10" s="73">
        <v>6357</v>
      </c>
      <c r="D10" s="74">
        <v>100</v>
      </c>
      <c r="E10" s="105" t="s">
        <v>159</v>
      </c>
      <c r="F10" s="73">
        <v>5</v>
      </c>
      <c r="G10" s="76">
        <v>33.67</v>
      </c>
      <c r="H10" s="73">
        <v>34665</v>
      </c>
      <c r="I10" s="73" t="s">
        <v>26</v>
      </c>
    </row>
    <row r="11" spans="1:12" ht="20.65" customHeight="1">
      <c r="A11" s="102"/>
      <c r="B11" s="72">
        <v>43525</v>
      </c>
      <c r="C11" s="73">
        <v>6355</v>
      </c>
      <c r="D11" s="74">
        <v>87.54</v>
      </c>
      <c r="E11" s="105" t="s">
        <v>159</v>
      </c>
      <c r="F11" s="73">
        <v>27</v>
      </c>
      <c r="G11" s="73">
        <v>29.474</v>
      </c>
      <c r="H11" s="73">
        <v>34667</v>
      </c>
      <c r="I11" s="73" t="s">
        <v>28</v>
      </c>
    </row>
    <row r="12" spans="1:12" ht="20.65" customHeight="1">
      <c r="A12" s="102"/>
      <c r="B12" s="72">
        <v>43525</v>
      </c>
      <c r="C12" s="73">
        <v>6354</v>
      </c>
      <c r="D12" s="74">
        <v>90</v>
      </c>
      <c r="E12" s="105" t="s">
        <v>159</v>
      </c>
      <c r="F12" s="73">
        <v>43</v>
      </c>
      <c r="G12" s="76">
        <v>30.303000000000001</v>
      </c>
      <c r="H12" s="73">
        <v>34668</v>
      </c>
      <c r="I12" s="73" t="s">
        <v>29</v>
      </c>
    </row>
    <row r="13" spans="1:12" ht="20.65" customHeight="1">
      <c r="A13" s="102"/>
      <c r="B13" s="72">
        <v>43525</v>
      </c>
      <c r="C13" s="73">
        <v>6353</v>
      </c>
      <c r="D13" s="74">
        <v>80.53</v>
      </c>
      <c r="E13" s="105" t="s">
        <v>159</v>
      </c>
      <c r="F13" s="73">
        <v>42</v>
      </c>
      <c r="G13" s="76">
        <v>27.114000000000001</v>
      </c>
      <c r="H13" s="73">
        <v>34669</v>
      </c>
      <c r="I13" s="73" t="s">
        <v>30</v>
      </c>
      <c r="K13" s="104"/>
    </row>
    <row r="14" spans="1:12" ht="20.65" customHeight="1">
      <c r="A14" s="102"/>
      <c r="B14" s="72">
        <v>43525</v>
      </c>
      <c r="C14" s="73">
        <v>6352</v>
      </c>
      <c r="D14" s="73">
        <v>68.47</v>
      </c>
      <c r="E14" s="105" t="s">
        <v>159</v>
      </c>
      <c r="F14" s="73">
        <v>15</v>
      </c>
      <c r="G14" s="73">
        <v>23.053000000000001</v>
      </c>
      <c r="H14" s="73">
        <v>34670</v>
      </c>
      <c r="I14" s="73" t="s">
        <v>31</v>
      </c>
    </row>
    <row r="15" spans="1:12" ht="20.65" customHeight="1">
      <c r="A15" s="102"/>
      <c r="B15" s="72">
        <v>43525</v>
      </c>
      <c r="C15" s="73">
        <v>6351</v>
      </c>
      <c r="D15" s="74">
        <v>18</v>
      </c>
      <c r="E15" s="105" t="s">
        <v>159</v>
      </c>
      <c r="F15" s="73">
        <v>25</v>
      </c>
      <c r="G15" s="76">
        <v>6.06</v>
      </c>
      <c r="H15" s="73">
        <v>34671</v>
      </c>
      <c r="I15" s="73" t="s">
        <v>32</v>
      </c>
    </row>
    <row r="16" spans="1:12" ht="20.65" customHeight="1">
      <c r="A16" s="102"/>
      <c r="B16" s="72">
        <v>43528</v>
      </c>
      <c r="C16" s="73">
        <v>6371</v>
      </c>
      <c r="D16" s="74">
        <v>31.5</v>
      </c>
      <c r="E16" s="105" t="s">
        <v>159</v>
      </c>
      <c r="F16" s="73">
        <v>18</v>
      </c>
      <c r="G16" s="76">
        <v>10.606</v>
      </c>
      <c r="H16" s="105">
        <v>34762</v>
      </c>
      <c r="I16" s="73" t="s">
        <v>33</v>
      </c>
    </row>
    <row r="17" spans="1:15" ht="20.65" customHeight="1">
      <c r="A17" s="68"/>
      <c r="B17" s="72">
        <v>43529</v>
      </c>
      <c r="C17" s="73">
        <v>6384</v>
      </c>
      <c r="D17" s="74">
        <v>50</v>
      </c>
      <c r="E17" s="105" t="s">
        <v>159</v>
      </c>
      <c r="F17" s="73">
        <v>25</v>
      </c>
      <c r="G17" s="73">
        <v>16.835000000000001</v>
      </c>
      <c r="H17" s="73">
        <v>34810</v>
      </c>
      <c r="I17" s="73" t="s">
        <v>29</v>
      </c>
    </row>
    <row r="18" spans="1:15" ht="20.65" customHeight="1">
      <c r="A18" s="68"/>
      <c r="B18" s="72">
        <v>43529</v>
      </c>
      <c r="C18" s="73">
        <v>6385</v>
      </c>
      <c r="D18" s="74">
        <v>109.2</v>
      </c>
      <c r="E18" s="105" t="s">
        <v>159</v>
      </c>
      <c r="F18" s="73">
        <v>29</v>
      </c>
      <c r="G18" s="73">
        <v>36.767000000000003</v>
      </c>
      <c r="H18" s="73">
        <v>34812</v>
      </c>
      <c r="I18" s="73" t="s">
        <v>37</v>
      </c>
    </row>
    <row r="19" spans="1:15" ht="20.65" customHeight="1">
      <c r="A19" s="68"/>
      <c r="B19" s="72">
        <v>43529</v>
      </c>
      <c r="C19" s="73">
        <v>6383</v>
      </c>
      <c r="D19" s="74">
        <v>118.32</v>
      </c>
      <c r="E19" s="105" t="s">
        <v>159</v>
      </c>
      <c r="F19" s="73">
        <v>42</v>
      </c>
      <c r="G19" s="73">
        <v>39.838000000000001</v>
      </c>
      <c r="H19" s="73">
        <v>34813</v>
      </c>
      <c r="I19" s="73" t="s">
        <v>30</v>
      </c>
      <c r="J19" s="106"/>
    </row>
    <row r="20" spans="1:15" ht="20.65" customHeight="1">
      <c r="A20" s="68"/>
      <c r="B20" s="72">
        <v>43529</v>
      </c>
      <c r="C20" s="73">
        <v>6382</v>
      </c>
      <c r="D20" s="74">
        <v>30</v>
      </c>
      <c r="E20" s="105" t="s">
        <v>159</v>
      </c>
      <c r="F20" s="73">
        <v>24</v>
      </c>
      <c r="G20" s="73">
        <v>10.101000000000001</v>
      </c>
      <c r="H20" s="73">
        <v>34814</v>
      </c>
      <c r="I20" s="73" t="s">
        <v>16</v>
      </c>
      <c r="J20" s="106"/>
    </row>
    <row r="21" spans="1:15" s="107" customFormat="1" ht="20.65" customHeight="1">
      <c r="A21" s="102"/>
      <c r="B21" s="72">
        <v>43529</v>
      </c>
      <c r="C21" s="73">
        <v>6381</v>
      </c>
      <c r="D21" s="74">
        <v>75</v>
      </c>
      <c r="E21" s="105" t="s">
        <v>159</v>
      </c>
      <c r="F21" s="73">
        <v>14</v>
      </c>
      <c r="G21" s="76">
        <v>25.251999999999999</v>
      </c>
      <c r="H21" s="73">
        <v>34815</v>
      </c>
      <c r="I21" s="73" t="s">
        <v>13</v>
      </c>
      <c r="J21" s="103"/>
      <c r="K21" s="103"/>
      <c r="L21" s="103"/>
      <c r="M21" s="103"/>
      <c r="N21" s="103"/>
      <c r="O21" s="103"/>
    </row>
    <row r="22" spans="1:15" s="106" customFormat="1" ht="20.65" customHeight="1">
      <c r="A22" s="108"/>
      <c r="B22" s="72">
        <v>43529</v>
      </c>
      <c r="C22" s="73">
        <v>6376</v>
      </c>
      <c r="D22" s="74">
        <v>62.37</v>
      </c>
      <c r="E22" s="105" t="s">
        <v>159</v>
      </c>
      <c r="F22" s="73">
        <v>5</v>
      </c>
      <c r="G22" s="74">
        <v>21</v>
      </c>
      <c r="H22" s="73">
        <v>34819</v>
      </c>
      <c r="I22" s="73" t="s">
        <v>40</v>
      </c>
    </row>
    <row r="23" spans="1:15" ht="20.65" customHeight="1">
      <c r="A23" s="68"/>
      <c r="B23" s="72">
        <v>43529</v>
      </c>
      <c r="C23" s="73">
        <v>6375</v>
      </c>
      <c r="D23" s="74">
        <v>27.52</v>
      </c>
      <c r="E23" s="105" t="s">
        <v>159</v>
      </c>
      <c r="F23" s="73">
        <v>43</v>
      </c>
      <c r="G23" s="73">
        <v>9.2650000000000006</v>
      </c>
      <c r="H23" s="73">
        <v>34820</v>
      </c>
      <c r="I23" s="73" t="s">
        <v>24</v>
      </c>
      <c r="K23" s="106"/>
    </row>
    <row r="24" spans="1:15" s="96" customFormat="1" ht="20.65" customHeight="1">
      <c r="A24" s="68"/>
      <c r="B24" s="72">
        <v>43529</v>
      </c>
      <c r="C24" s="73">
        <v>6374</v>
      </c>
      <c r="D24" s="74">
        <v>58.71</v>
      </c>
      <c r="E24" s="105" t="s">
        <v>159</v>
      </c>
      <c r="F24" s="73">
        <v>15</v>
      </c>
      <c r="G24" s="76">
        <v>19.766999999999999</v>
      </c>
      <c r="H24" s="73">
        <v>34821</v>
      </c>
      <c r="I24" s="73" t="s">
        <v>31</v>
      </c>
      <c r="J24"/>
      <c r="K24"/>
    </row>
    <row r="25" spans="1:15" ht="20.65" customHeight="1">
      <c r="A25" s="68"/>
      <c r="B25" s="72">
        <v>43529</v>
      </c>
      <c r="C25" s="73">
        <v>6373</v>
      </c>
      <c r="D25" s="74">
        <v>205</v>
      </c>
      <c r="E25" s="105" t="s">
        <v>159</v>
      </c>
      <c r="F25" s="73">
        <v>10</v>
      </c>
      <c r="G25" s="76">
        <v>69.022999999999996</v>
      </c>
      <c r="H25" s="73">
        <v>34822</v>
      </c>
      <c r="I25" s="73" t="s">
        <v>41</v>
      </c>
    </row>
    <row r="26" spans="1:15" s="103" customFormat="1" ht="20.65" customHeight="1">
      <c r="A26" s="102"/>
      <c r="B26" s="72">
        <v>43529</v>
      </c>
      <c r="C26" s="73">
        <v>6372</v>
      </c>
      <c r="D26" s="74">
        <v>57.89</v>
      </c>
      <c r="E26" s="105" t="s">
        <v>159</v>
      </c>
      <c r="F26" s="73">
        <v>27</v>
      </c>
      <c r="G26" s="76">
        <v>19.491</v>
      </c>
      <c r="H26" s="73">
        <v>34823</v>
      </c>
      <c r="I26" s="73" t="s">
        <v>42</v>
      </c>
    </row>
    <row r="27" spans="1:15" ht="20.65" customHeight="1">
      <c r="A27" s="102"/>
      <c r="B27" s="72">
        <v>43531</v>
      </c>
      <c r="C27" s="73">
        <v>6392</v>
      </c>
      <c r="D27" s="74">
        <v>193.35</v>
      </c>
      <c r="E27" s="105" t="s">
        <v>159</v>
      </c>
      <c r="F27" s="73">
        <v>4</v>
      </c>
      <c r="G27" s="76">
        <v>65.100999999999999</v>
      </c>
      <c r="H27" s="73">
        <v>34906</v>
      </c>
      <c r="I27" s="73" t="s">
        <v>23</v>
      </c>
    </row>
    <row r="28" spans="1:15" ht="20.65" customHeight="1">
      <c r="A28" s="102"/>
      <c r="B28" s="72">
        <v>43531</v>
      </c>
      <c r="C28" s="73">
        <v>6393</v>
      </c>
      <c r="D28" s="74">
        <v>24.41</v>
      </c>
      <c r="E28" s="105" t="s">
        <v>159</v>
      </c>
      <c r="F28" s="73">
        <v>18</v>
      </c>
      <c r="G28" s="76">
        <v>8.218</v>
      </c>
      <c r="H28" s="73">
        <v>34907</v>
      </c>
      <c r="I28" s="73" t="s">
        <v>33</v>
      </c>
    </row>
    <row r="29" spans="1:15" ht="20.65" customHeight="1">
      <c r="A29" s="102"/>
      <c r="B29" s="72">
        <v>43166</v>
      </c>
      <c r="C29" s="73">
        <v>6394</v>
      </c>
      <c r="D29" s="74">
        <v>39.33</v>
      </c>
      <c r="E29" s="105" t="s">
        <v>159</v>
      </c>
      <c r="F29" s="73">
        <v>24</v>
      </c>
      <c r="G29" s="76">
        <v>13.242000000000001</v>
      </c>
      <c r="H29" s="73">
        <v>34908</v>
      </c>
      <c r="I29" s="73" t="s">
        <v>16</v>
      </c>
    </row>
    <row r="30" spans="1:15" ht="20.65" customHeight="1">
      <c r="A30" s="102"/>
      <c r="B30" s="72">
        <v>43532</v>
      </c>
      <c r="C30" s="73">
        <v>6396</v>
      </c>
      <c r="D30" s="74">
        <v>69</v>
      </c>
      <c r="E30" s="105" t="s">
        <v>159</v>
      </c>
      <c r="F30" s="73">
        <v>25</v>
      </c>
      <c r="G30" s="73">
        <v>23.231999999999999</v>
      </c>
      <c r="H30" s="73">
        <v>34929</v>
      </c>
      <c r="I30" s="73" t="s">
        <v>29</v>
      </c>
    </row>
    <row r="31" spans="1:15" ht="20.65" customHeight="1">
      <c r="A31" s="68"/>
      <c r="B31" s="72">
        <v>43532</v>
      </c>
      <c r="C31" s="73">
        <v>6397</v>
      </c>
      <c r="D31" s="74">
        <v>81</v>
      </c>
      <c r="E31" s="105" t="s">
        <v>159</v>
      </c>
      <c r="F31" s="73">
        <v>26</v>
      </c>
      <c r="G31" s="73">
        <v>27.271999999999998</v>
      </c>
      <c r="H31" s="73">
        <v>34930</v>
      </c>
      <c r="I31" s="73" t="s">
        <v>24</v>
      </c>
    </row>
    <row r="32" spans="1:15" s="96" customFormat="1" ht="20.65" customHeight="1">
      <c r="A32" s="68"/>
      <c r="B32" s="72">
        <v>43532</v>
      </c>
      <c r="C32" s="73">
        <v>6398</v>
      </c>
      <c r="D32" s="74">
        <v>34.69</v>
      </c>
      <c r="E32" s="105" t="s">
        <v>159</v>
      </c>
      <c r="F32" s="73">
        <v>14</v>
      </c>
      <c r="G32" s="76">
        <v>11.68</v>
      </c>
      <c r="H32" s="73">
        <v>34931</v>
      </c>
      <c r="I32" s="73" t="s">
        <v>13</v>
      </c>
      <c r="J32"/>
      <c r="K32"/>
    </row>
    <row r="33" spans="1:12" ht="20.65" customHeight="1">
      <c r="A33" s="68"/>
      <c r="B33" s="72">
        <v>43532</v>
      </c>
      <c r="C33" s="73">
        <v>6399</v>
      </c>
      <c r="D33" s="74">
        <v>70</v>
      </c>
      <c r="E33" s="105" t="s">
        <v>159</v>
      </c>
      <c r="F33" s="73">
        <v>42</v>
      </c>
      <c r="G33" s="76">
        <v>23.568999999999999</v>
      </c>
      <c r="H33" s="73">
        <v>34932</v>
      </c>
      <c r="I33" s="73" t="s">
        <v>45</v>
      </c>
    </row>
    <row r="34" spans="1:12" ht="20.65" customHeight="1">
      <c r="A34" s="68"/>
      <c r="B34" s="72">
        <v>43532</v>
      </c>
      <c r="C34" s="73">
        <v>6401</v>
      </c>
      <c r="D34" s="74">
        <v>75</v>
      </c>
      <c r="E34" s="105" t="s">
        <v>159</v>
      </c>
      <c r="F34" s="73">
        <v>27</v>
      </c>
      <c r="G34" s="73">
        <v>25.251999999999999</v>
      </c>
      <c r="H34" s="73">
        <v>34934</v>
      </c>
      <c r="I34" s="73" t="s">
        <v>42</v>
      </c>
      <c r="J34" s="96"/>
    </row>
    <row r="35" spans="1:12" ht="20.65" customHeight="1">
      <c r="A35" s="68"/>
      <c r="B35" s="72">
        <v>43532</v>
      </c>
      <c r="C35" s="73">
        <v>6402</v>
      </c>
      <c r="D35" s="74">
        <v>79</v>
      </c>
      <c r="E35" s="105" t="s">
        <v>159</v>
      </c>
      <c r="F35" s="75">
        <v>5</v>
      </c>
      <c r="G35" s="73">
        <v>26.599</v>
      </c>
      <c r="H35" s="73">
        <v>34936</v>
      </c>
      <c r="I35" s="73" t="s">
        <v>26</v>
      </c>
    </row>
    <row r="36" spans="1:12" ht="20.65" customHeight="1">
      <c r="A36" s="68"/>
      <c r="B36" s="72">
        <v>43532</v>
      </c>
      <c r="C36" s="73">
        <v>6405</v>
      </c>
      <c r="D36" s="73">
        <v>106.61</v>
      </c>
      <c r="E36" s="105" t="s">
        <v>159</v>
      </c>
      <c r="F36" s="73">
        <v>15</v>
      </c>
      <c r="G36" s="76">
        <v>35.895000000000003</v>
      </c>
      <c r="H36" s="73">
        <v>34939</v>
      </c>
      <c r="I36" s="73" t="s">
        <v>31</v>
      </c>
    </row>
    <row r="37" spans="1:12" ht="20.65" customHeight="1">
      <c r="A37" s="68"/>
      <c r="B37" s="72">
        <v>43532</v>
      </c>
      <c r="C37" s="73">
        <v>6412</v>
      </c>
      <c r="D37" s="74">
        <v>74</v>
      </c>
      <c r="E37" s="105" t="s">
        <v>159</v>
      </c>
      <c r="F37" s="77">
        <v>3</v>
      </c>
      <c r="G37" s="73">
        <v>24.914999999999999</v>
      </c>
      <c r="H37" s="73">
        <v>34945</v>
      </c>
      <c r="I37" s="73" t="s">
        <v>15</v>
      </c>
    </row>
    <row r="38" spans="1:12" ht="20.65" customHeight="1">
      <c r="A38" s="68"/>
      <c r="B38" s="72">
        <v>43535</v>
      </c>
      <c r="C38" s="73">
        <v>6415</v>
      </c>
      <c r="D38" s="74">
        <v>38</v>
      </c>
      <c r="E38" s="105" t="s">
        <v>159</v>
      </c>
      <c r="F38" s="73">
        <v>24</v>
      </c>
      <c r="G38" s="73">
        <v>12.794</v>
      </c>
      <c r="H38" s="73">
        <v>35024</v>
      </c>
      <c r="I38" s="73" t="s">
        <v>33</v>
      </c>
    </row>
    <row r="39" spans="1:12" ht="20.65" customHeight="1">
      <c r="A39" s="68"/>
      <c r="B39" s="72">
        <v>43535</v>
      </c>
      <c r="C39" s="73">
        <v>6416</v>
      </c>
      <c r="D39" s="73">
        <v>72.02</v>
      </c>
      <c r="E39" s="105" t="s">
        <v>159</v>
      </c>
      <c r="F39" s="73">
        <v>25</v>
      </c>
      <c r="G39" s="73">
        <v>24.248999999999999</v>
      </c>
      <c r="H39" s="73">
        <v>35025</v>
      </c>
      <c r="I39" s="73" t="s">
        <v>32</v>
      </c>
    </row>
    <row r="40" spans="1:12" ht="20.65" customHeight="1">
      <c r="A40" s="68"/>
      <c r="B40" s="72">
        <v>43536</v>
      </c>
      <c r="C40" s="73">
        <v>6418</v>
      </c>
      <c r="D40" s="74">
        <v>75.06</v>
      </c>
      <c r="E40" s="105" t="s">
        <v>159</v>
      </c>
      <c r="F40" s="73">
        <v>15</v>
      </c>
      <c r="G40" s="73">
        <v>25.271999999999998</v>
      </c>
      <c r="H40" s="73">
        <v>35043</v>
      </c>
      <c r="I40" s="73" t="s">
        <v>31</v>
      </c>
    </row>
    <row r="41" spans="1:12" ht="20.65" customHeight="1">
      <c r="A41" s="68"/>
      <c r="B41" s="72">
        <v>43536</v>
      </c>
      <c r="C41" s="73">
        <v>6419</v>
      </c>
      <c r="D41" s="73">
        <v>99.01</v>
      </c>
      <c r="E41" s="105" t="s">
        <v>159</v>
      </c>
      <c r="F41" s="73">
        <v>26</v>
      </c>
      <c r="G41" s="73">
        <v>33.335999999999999</v>
      </c>
      <c r="H41" s="73">
        <v>35044</v>
      </c>
      <c r="I41" s="73" t="s">
        <v>24</v>
      </c>
      <c r="L41" s="36"/>
    </row>
    <row r="42" spans="1:12" ht="20.65" customHeight="1">
      <c r="A42" s="68"/>
      <c r="B42" s="72">
        <v>43536</v>
      </c>
      <c r="C42" s="73">
        <v>6420</v>
      </c>
      <c r="D42" s="74">
        <v>24</v>
      </c>
      <c r="E42" s="105" t="s">
        <v>159</v>
      </c>
      <c r="F42" s="73">
        <v>18</v>
      </c>
      <c r="G42" s="76">
        <v>8.08</v>
      </c>
      <c r="H42" s="73">
        <v>35045</v>
      </c>
      <c r="I42" s="73" t="s">
        <v>33</v>
      </c>
    </row>
    <row r="43" spans="1:12" ht="20.65" customHeight="1">
      <c r="A43" s="68"/>
      <c r="B43" s="72">
        <v>43536</v>
      </c>
      <c r="C43" s="73">
        <v>6421</v>
      </c>
      <c r="D43" s="74">
        <v>84</v>
      </c>
      <c r="E43" s="105" t="s">
        <v>159</v>
      </c>
      <c r="F43" s="73">
        <v>27</v>
      </c>
      <c r="G43" s="73">
        <v>28.282</v>
      </c>
      <c r="H43" s="73">
        <v>35046</v>
      </c>
      <c r="I43" s="73" t="s">
        <v>42</v>
      </c>
    </row>
    <row r="44" spans="1:12" ht="20.65" customHeight="1">
      <c r="A44" s="68"/>
      <c r="B44" s="72">
        <v>43536</v>
      </c>
      <c r="C44" s="73">
        <v>6422</v>
      </c>
      <c r="D44" s="74">
        <v>32.22</v>
      </c>
      <c r="E44" s="105" t="s">
        <v>159</v>
      </c>
      <c r="F44" s="73">
        <v>24</v>
      </c>
      <c r="G44" s="73">
        <v>10.848000000000001</v>
      </c>
      <c r="H44" s="73">
        <v>35047</v>
      </c>
      <c r="I44" s="73" t="s">
        <v>16</v>
      </c>
    </row>
    <row r="45" spans="1:12" ht="20.65" customHeight="1">
      <c r="A45" s="68"/>
      <c r="B45" s="72">
        <v>43536</v>
      </c>
      <c r="C45" s="73">
        <v>6423</v>
      </c>
      <c r="D45" s="73">
        <v>83.01</v>
      </c>
      <c r="E45" s="105" t="s">
        <v>159</v>
      </c>
      <c r="F45" s="73">
        <v>5</v>
      </c>
      <c r="G45" s="73">
        <v>27.949000000000002</v>
      </c>
      <c r="H45" s="73">
        <v>35048</v>
      </c>
      <c r="I45" s="73" t="s">
        <v>40</v>
      </c>
    </row>
    <row r="46" spans="1:12" ht="20.65" customHeight="1">
      <c r="A46" s="68"/>
      <c r="B46" s="72">
        <v>43536</v>
      </c>
      <c r="C46" s="73">
        <v>6425</v>
      </c>
      <c r="D46" s="73">
        <v>27.83</v>
      </c>
      <c r="E46" s="105" t="s">
        <v>159</v>
      </c>
      <c r="F46" s="73">
        <v>14</v>
      </c>
      <c r="G46" s="76">
        <v>9.3699999999999992</v>
      </c>
      <c r="H46" s="73">
        <v>35050</v>
      </c>
      <c r="I46" s="73" t="s">
        <v>13</v>
      </c>
      <c r="L46" s="36"/>
    </row>
    <row r="47" spans="1:12" ht="20.65" customHeight="1">
      <c r="A47" s="68"/>
      <c r="B47" s="72">
        <v>43536</v>
      </c>
      <c r="C47" s="73">
        <v>6426</v>
      </c>
      <c r="D47" s="74">
        <v>69</v>
      </c>
      <c r="E47" s="105" t="s">
        <v>159</v>
      </c>
      <c r="F47" s="73">
        <v>42</v>
      </c>
      <c r="G47" s="73">
        <v>23.231999999999999</v>
      </c>
      <c r="H47" s="73">
        <v>35051</v>
      </c>
      <c r="I47" s="73" t="s">
        <v>30</v>
      </c>
    </row>
    <row r="48" spans="1:12" ht="20.65" customHeight="1">
      <c r="A48" s="68"/>
      <c r="B48" s="72">
        <v>43536</v>
      </c>
      <c r="C48" s="73">
        <v>6427</v>
      </c>
      <c r="D48" s="74">
        <v>75</v>
      </c>
      <c r="E48" s="105" t="s">
        <v>159</v>
      </c>
      <c r="F48" s="73">
        <v>25</v>
      </c>
      <c r="G48" s="73">
        <v>25.251999999999999</v>
      </c>
      <c r="H48" s="73">
        <v>35052</v>
      </c>
      <c r="I48" s="73" t="s">
        <v>51</v>
      </c>
    </row>
    <row r="49" spans="1:9" ht="20.65" customHeight="1">
      <c r="A49" s="68"/>
      <c r="B49" s="72">
        <v>43536</v>
      </c>
      <c r="C49" s="73">
        <v>6429</v>
      </c>
      <c r="D49" s="74">
        <v>85</v>
      </c>
      <c r="E49" s="105" t="s">
        <v>159</v>
      </c>
      <c r="F49" s="73">
        <v>43</v>
      </c>
      <c r="G49" s="73">
        <v>28.619</v>
      </c>
      <c r="H49" s="73">
        <v>35054</v>
      </c>
      <c r="I49" s="73" t="s">
        <v>29</v>
      </c>
    </row>
    <row r="50" spans="1:9" ht="20.65" customHeight="1">
      <c r="A50" s="68"/>
      <c r="B50" s="72">
        <v>43537</v>
      </c>
      <c r="C50" s="73">
        <v>6430</v>
      </c>
      <c r="D50" s="74">
        <v>29.87</v>
      </c>
      <c r="E50" s="105" t="s">
        <v>159</v>
      </c>
      <c r="F50" s="73">
        <v>24</v>
      </c>
      <c r="G50" s="73">
        <v>9.7609999999999992</v>
      </c>
      <c r="H50" s="73">
        <v>35090</v>
      </c>
      <c r="I50" s="73" t="s">
        <v>16</v>
      </c>
    </row>
    <row r="51" spans="1:9" ht="20.65" customHeight="1">
      <c r="A51" s="68"/>
      <c r="B51" s="72">
        <v>43537</v>
      </c>
      <c r="C51" s="73">
        <v>6431</v>
      </c>
      <c r="D51" s="74">
        <v>31.5</v>
      </c>
      <c r="E51" s="105" t="s">
        <v>159</v>
      </c>
      <c r="F51" s="73">
        <v>18</v>
      </c>
      <c r="G51" s="73">
        <v>10.294</v>
      </c>
      <c r="H51" s="73">
        <v>35091</v>
      </c>
      <c r="I51" s="73" t="s">
        <v>33</v>
      </c>
    </row>
    <row r="52" spans="1:9" ht="20.65" customHeight="1">
      <c r="A52" s="68"/>
      <c r="B52" s="72">
        <v>43538</v>
      </c>
      <c r="C52" s="73">
        <v>6434</v>
      </c>
      <c r="D52" s="73">
        <v>192.78</v>
      </c>
      <c r="E52" s="105" t="s">
        <v>159</v>
      </c>
      <c r="F52" s="73">
        <v>4</v>
      </c>
      <c r="G52" s="74">
        <v>63</v>
      </c>
      <c r="H52" s="73">
        <v>35114</v>
      </c>
      <c r="I52" s="73" t="s">
        <v>23</v>
      </c>
    </row>
    <row r="53" spans="1:9" ht="20.65" customHeight="1">
      <c r="A53" s="68"/>
      <c r="B53" s="78">
        <v>43539</v>
      </c>
      <c r="C53" s="73">
        <v>6454</v>
      </c>
      <c r="D53" s="74">
        <v>117.5</v>
      </c>
      <c r="E53" s="105" t="s">
        <v>159</v>
      </c>
      <c r="F53" s="73">
        <v>27</v>
      </c>
      <c r="G53" s="76">
        <v>38.398000000000003</v>
      </c>
      <c r="H53" s="73">
        <v>35146</v>
      </c>
      <c r="I53" s="73" t="s">
        <v>28</v>
      </c>
    </row>
    <row r="54" spans="1:9" ht="20.65" customHeight="1">
      <c r="A54" s="68"/>
      <c r="B54" s="78">
        <v>43539</v>
      </c>
      <c r="C54" s="73">
        <v>6450</v>
      </c>
      <c r="D54" s="74">
        <v>114.14</v>
      </c>
      <c r="E54" s="105" t="s">
        <v>159</v>
      </c>
      <c r="F54" s="73">
        <v>14</v>
      </c>
      <c r="G54" s="76">
        <v>37.299999999999997</v>
      </c>
      <c r="H54" s="73">
        <v>35147</v>
      </c>
      <c r="I54" s="73" t="s">
        <v>51</v>
      </c>
    </row>
    <row r="55" spans="1:9" ht="20.65" customHeight="1">
      <c r="A55" s="68"/>
      <c r="B55" s="78">
        <v>43539</v>
      </c>
      <c r="C55" s="73">
        <v>6452</v>
      </c>
      <c r="D55" s="74">
        <v>74.89</v>
      </c>
      <c r="E55" s="105" t="s">
        <v>159</v>
      </c>
      <c r="F55" s="73">
        <v>5</v>
      </c>
      <c r="G55" s="76">
        <v>24.472999999999999</v>
      </c>
      <c r="H55" s="73">
        <v>35148</v>
      </c>
      <c r="I55" s="73" t="s">
        <v>40</v>
      </c>
    </row>
    <row r="56" spans="1:9" ht="20.65" customHeight="1">
      <c r="A56" s="68"/>
      <c r="B56" s="78">
        <v>43539</v>
      </c>
      <c r="C56" s="73">
        <v>6451</v>
      </c>
      <c r="D56" s="74">
        <v>61.6</v>
      </c>
      <c r="E56" s="105" t="s">
        <v>159</v>
      </c>
      <c r="F56" s="73">
        <v>3</v>
      </c>
      <c r="G56" s="76">
        <v>20.13</v>
      </c>
      <c r="H56" s="73">
        <v>35149</v>
      </c>
      <c r="I56" s="73" t="s">
        <v>13</v>
      </c>
    </row>
    <row r="57" spans="1:9" ht="20.65" customHeight="1">
      <c r="A57" s="68"/>
    </row>
    <row r="58" spans="1:9" ht="20.65" customHeight="1">
      <c r="A58" s="68"/>
      <c r="B58" s="109"/>
      <c r="C58" s="109"/>
      <c r="D58" s="109"/>
      <c r="E58" s="109"/>
      <c r="F58" s="109"/>
      <c r="G58" s="109"/>
      <c r="H58" s="110"/>
      <c r="I58" s="111"/>
    </row>
    <row r="59" spans="1:9" ht="20.65" customHeight="1">
      <c r="A59" s="68"/>
      <c r="B59" s="69" t="s">
        <v>3</v>
      </c>
      <c r="C59" s="69" t="s">
        <v>4</v>
      </c>
      <c r="D59" s="69" t="s">
        <v>5</v>
      </c>
      <c r="E59" s="69" t="s">
        <v>6</v>
      </c>
      <c r="F59" s="69" t="s">
        <v>7</v>
      </c>
      <c r="G59" s="69" t="s">
        <v>92</v>
      </c>
      <c r="H59" s="70" t="s">
        <v>8</v>
      </c>
      <c r="I59" s="71" t="s">
        <v>9</v>
      </c>
    </row>
    <row r="60" spans="1:9" ht="20.65" customHeight="1">
      <c r="A60" s="68"/>
      <c r="B60" s="78">
        <v>43539</v>
      </c>
      <c r="C60" s="73">
        <v>6447</v>
      </c>
      <c r="D60" s="74">
        <v>104.39</v>
      </c>
      <c r="E60" s="73" t="s">
        <v>159</v>
      </c>
      <c r="F60" s="73">
        <v>29</v>
      </c>
      <c r="G60" s="76">
        <v>34.113999999999997</v>
      </c>
      <c r="H60" s="73">
        <v>35152</v>
      </c>
      <c r="I60" s="73" t="s">
        <v>37</v>
      </c>
    </row>
    <row r="61" spans="1:9" ht="20.65" customHeight="1">
      <c r="A61" s="68"/>
      <c r="B61" s="78">
        <v>43539</v>
      </c>
      <c r="C61" s="73">
        <v>6446</v>
      </c>
      <c r="D61" s="74">
        <v>35.4</v>
      </c>
      <c r="E61" s="105" t="s">
        <v>159</v>
      </c>
      <c r="F61" s="73">
        <v>24</v>
      </c>
      <c r="G61" s="76">
        <v>11.568</v>
      </c>
      <c r="H61" s="73">
        <v>35153</v>
      </c>
      <c r="I61" s="73" t="s">
        <v>16</v>
      </c>
    </row>
    <row r="62" spans="1:9" ht="20.65" customHeight="1">
      <c r="A62" s="68"/>
      <c r="B62" s="78">
        <v>43539</v>
      </c>
      <c r="C62" s="73">
        <v>6443</v>
      </c>
      <c r="D62" s="74">
        <v>110.55</v>
      </c>
      <c r="E62" s="105" t="s">
        <v>159</v>
      </c>
      <c r="F62" s="73">
        <v>42</v>
      </c>
      <c r="G62" s="76">
        <v>36.127000000000002</v>
      </c>
      <c r="H62" s="73">
        <v>35156</v>
      </c>
      <c r="I62" s="73" t="s">
        <v>30</v>
      </c>
    </row>
    <row r="63" spans="1:9" ht="20.65" customHeight="1">
      <c r="A63" s="68"/>
      <c r="B63" s="72">
        <v>43539</v>
      </c>
      <c r="C63" s="73">
        <v>6441</v>
      </c>
      <c r="D63" s="74">
        <v>31.4</v>
      </c>
      <c r="E63" s="105" t="s">
        <v>159</v>
      </c>
      <c r="F63" s="73">
        <v>18</v>
      </c>
      <c r="G63" s="76">
        <v>10.260999999999999</v>
      </c>
      <c r="H63" s="73">
        <v>35158</v>
      </c>
      <c r="I63" s="73" t="s">
        <v>33</v>
      </c>
    </row>
    <row r="64" spans="1:9" ht="20.65" customHeight="1">
      <c r="A64" s="68"/>
      <c r="B64" s="72">
        <v>43539</v>
      </c>
      <c r="C64" s="73">
        <v>6440</v>
      </c>
      <c r="D64" s="73">
        <v>101.19</v>
      </c>
      <c r="E64" s="105" t="s">
        <v>159</v>
      </c>
      <c r="F64" s="73">
        <v>43</v>
      </c>
      <c r="G64" s="73">
        <v>33.067999999999998</v>
      </c>
      <c r="H64" s="73">
        <v>35159</v>
      </c>
      <c r="I64" s="73" t="s">
        <v>29</v>
      </c>
    </row>
    <row r="65" spans="1:9" ht="20.65" customHeight="1">
      <c r="A65" s="68"/>
      <c r="B65" s="72">
        <v>43539</v>
      </c>
      <c r="C65" s="73">
        <v>6438</v>
      </c>
      <c r="D65" s="73">
        <v>93.59</v>
      </c>
      <c r="E65" s="105" t="s">
        <v>159</v>
      </c>
      <c r="F65" s="73">
        <v>26</v>
      </c>
      <c r="G65" s="73">
        <v>30.584</v>
      </c>
      <c r="H65" s="73">
        <v>35161</v>
      </c>
      <c r="I65" s="73" t="s">
        <v>24</v>
      </c>
    </row>
    <row r="66" spans="1:9" ht="20.65" customHeight="1">
      <c r="A66" s="68"/>
      <c r="B66" s="72">
        <v>43539</v>
      </c>
      <c r="C66" s="73">
        <v>6437</v>
      </c>
      <c r="D66" s="74">
        <v>80</v>
      </c>
      <c r="E66" s="105" t="s">
        <v>159</v>
      </c>
      <c r="F66" s="73">
        <v>15</v>
      </c>
      <c r="G66" s="73">
        <v>26.143000000000001</v>
      </c>
      <c r="H66" s="73">
        <v>35162</v>
      </c>
      <c r="I66" s="73" t="s">
        <v>31</v>
      </c>
    </row>
    <row r="67" spans="1:9" ht="20.65" customHeight="1">
      <c r="A67" s="68"/>
      <c r="B67" s="72">
        <v>43539</v>
      </c>
      <c r="C67" s="73">
        <v>6436</v>
      </c>
      <c r="D67" s="74">
        <v>240</v>
      </c>
      <c r="E67" s="105" t="s">
        <v>159</v>
      </c>
      <c r="F67" s="73">
        <v>10</v>
      </c>
      <c r="G67" s="73">
        <v>78.430999999999997</v>
      </c>
      <c r="H67" s="73">
        <v>35163</v>
      </c>
      <c r="I67" s="73" t="s">
        <v>32</v>
      </c>
    </row>
    <row r="68" spans="1:9" ht="20.65" customHeight="1">
      <c r="A68" s="68"/>
      <c r="B68" s="72">
        <v>43542</v>
      </c>
      <c r="C68" s="73">
        <v>6459</v>
      </c>
      <c r="D68" s="74">
        <v>27</v>
      </c>
      <c r="E68" s="105" t="s">
        <v>159</v>
      </c>
      <c r="F68" s="73">
        <v>18</v>
      </c>
      <c r="G68" s="73">
        <v>8.8230000000000004</v>
      </c>
      <c r="H68" s="73">
        <v>35248</v>
      </c>
      <c r="I68" s="73" t="s">
        <v>33</v>
      </c>
    </row>
    <row r="69" spans="1:9" ht="20.65" customHeight="1">
      <c r="A69" s="68"/>
      <c r="B69" s="72">
        <v>43543</v>
      </c>
      <c r="C69" s="105">
        <v>6473</v>
      </c>
      <c r="D69" s="105">
        <v>64.34</v>
      </c>
      <c r="E69" s="105" t="s">
        <v>159</v>
      </c>
      <c r="F69" s="105">
        <v>14</v>
      </c>
      <c r="G69" s="105">
        <v>21.026</v>
      </c>
      <c r="H69" s="105">
        <v>35279</v>
      </c>
      <c r="I69" s="73" t="s">
        <v>51</v>
      </c>
    </row>
    <row r="70" spans="1:9" s="106" customFormat="1" ht="20.65" customHeight="1">
      <c r="A70" s="108"/>
      <c r="B70" s="72">
        <v>43542</v>
      </c>
      <c r="C70" s="73">
        <v>6458</v>
      </c>
      <c r="D70" s="74">
        <v>24.7</v>
      </c>
      <c r="E70" s="105" t="s">
        <v>159</v>
      </c>
      <c r="F70" s="73">
        <v>24</v>
      </c>
      <c r="G70" s="73">
        <v>8.0709999999999997</v>
      </c>
      <c r="H70" s="73">
        <v>35249</v>
      </c>
      <c r="I70" s="73" t="s">
        <v>16</v>
      </c>
    </row>
    <row r="71" spans="1:9" s="106" customFormat="1" ht="20.65" customHeight="1">
      <c r="A71" s="108"/>
      <c r="B71" s="72">
        <v>43543</v>
      </c>
      <c r="C71" s="73">
        <v>6474</v>
      </c>
      <c r="D71" s="74">
        <v>27.38</v>
      </c>
      <c r="E71" s="105" t="s">
        <v>159</v>
      </c>
      <c r="F71" s="73">
        <v>35</v>
      </c>
      <c r="G71" s="73">
        <v>8.9469999999999992</v>
      </c>
      <c r="H71" s="73">
        <v>35278</v>
      </c>
      <c r="I71" s="73" t="s">
        <v>57</v>
      </c>
    </row>
    <row r="72" spans="1:9" ht="20.65" customHeight="1">
      <c r="A72" s="68"/>
      <c r="B72" s="78">
        <v>43543</v>
      </c>
      <c r="C72" s="79">
        <v>6471</v>
      </c>
      <c r="D72" s="80">
        <v>100</v>
      </c>
      <c r="E72" s="105" t="s">
        <v>159</v>
      </c>
      <c r="F72" s="79">
        <v>43</v>
      </c>
      <c r="G72" s="79">
        <v>32.679000000000002</v>
      </c>
      <c r="H72" s="81">
        <v>35281</v>
      </c>
      <c r="I72" s="73" t="s">
        <v>42</v>
      </c>
    </row>
    <row r="73" spans="1:9" ht="20.65" customHeight="1">
      <c r="A73" s="112"/>
      <c r="B73" s="72">
        <v>43543</v>
      </c>
      <c r="C73" s="73">
        <v>6462</v>
      </c>
      <c r="D73" s="74">
        <v>34</v>
      </c>
      <c r="E73" s="105" t="s">
        <v>159</v>
      </c>
      <c r="F73" s="73">
        <v>25</v>
      </c>
      <c r="G73" s="76">
        <v>11.111000000000001</v>
      </c>
      <c r="H73" s="73">
        <v>35284</v>
      </c>
      <c r="I73" s="73" t="s">
        <v>29</v>
      </c>
    </row>
    <row r="74" spans="1:9" ht="20.65" customHeight="1">
      <c r="A74" s="68"/>
      <c r="B74" s="72">
        <v>43543</v>
      </c>
      <c r="C74" s="73">
        <v>6464</v>
      </c>
      <c r="D74" s="74">
        <v>127</v>
      </c>
      <c r="E74" s="105" t="s">
        <v>159</v>
      </c>
      <c r="F74" s="73">
        <v>26</v>
      </c>
      <c r="G74" s="73">
        <v>41.503</v>
      </c>
      <c r="H74" s="73">
        <v>35285</v>
      </c>
      <c r="I74" s="73" t="s">
        <v>24</v>
      </c>
    </row>
    <row r="75" spans="1:9" ht="20.65" customHeight="1">
      <c r="A75" s="68"/>
      <c r="B75" s="72">
        <v>43543</v>
      </c>
      <c r="C75" s="73">
        <v>6465</v>
      </c>
      <c r="D75" s="74">
        <v>66.8</v>
      </c>
      <c r="E75" s="105" t="s">
        <v>159</v>
      </c>
      <c r="F75" s="73">
        <v>15</v>
      </c>
      <c r="G75" s="76">
        <v>21.83</v>
      </c>
      <c r="H75" s="73">
        <v>35286</v>
      </c>
      <c r="I75" s="73" t="s">
        <v>31</v>
      </c>
    </row>
    <row r="76" spans="1:9" ht="20.65" customHeight="1">
      <c r="A76" s="68"/>
      <c r="B76" s="72">
        <v>43543</v>
      </c>
      <c r="C76" s="73">
        <v>6467</v>
      </c>
      <c r="D76" s="73">
        <v>28.38</v>
      </c>
      <c r="E76" s="105" t="s">
        <v>159</v>
      </c>
      <c r="F76" s="73">
        <v>3</v>
      </c>
      <c r="G76" s="73">
        <v>9.2739999999999991</v>
      </c>
      <c r="H76" s="73">
        <v>35288</v>
      </c>
      <c r="I76" s="73" t="s">
        <v>60</v>
      </c>
    </row>
    <row r="77" spans="1:9" ht="20.65" customHeight="1">
      <c r="A77" s="68"/>
      <c r="B77" s="72">
        <v>43543</v>
      </c>
      <c r="C77" s="73">
        <v>6468</v>
      </c>
      <c r="D77" s="73">
        <v>90.06</v>
      </c>
      <c r="E77" s="105" t="s">
        <v>159</v>
      </c>
      <c r="F77" s="73">
        <v>42</v>
      </c>
      <c r="G77" s="73">
        <v>29.431000000000001</v>
      </c>
      <c r="H77" s="73">
        <v>35289</v>
      </c>
      <c r="I77" s="73" t="s">
        <v>30</v>
      </c>
    </row>
    <row r="78" spans="1:9" ht="20.65" customHeight="1">
      <c r="A78" s="68"/>
      <c r="B78" s="72">
        <v>43544</v>
      </c>
      <c r="C78" s="73">
        <v>6477</v>
      </c>
      <c r="D78" s="73">
        <v>40.630000000000003</v>
      </c>
      <c r="E78" s="105" t="s">
        <v>159</v>
      </c>
      <c r="F78" s="73">
        <v>24</v>
      </c>
      <c r="G78" s="73">
        <v>13.276999999999999</v>
      </c>
      <c r="H78" s="73">
        <v>35307</v>
      </c>
      <c r="I78" s="73" t="s">
        <v>16</v>
      </c>
    </row>
    <row r="79" spans="1:9" ht="20.65" customHeight="1">
      <c r="A79" s="68"/>
      <c r="B79" s="72">
        <v>43545</v>
      </c>
      <c r="C79" s="73">
        <v>6482</v>
      </c>
      <c r="D79" s="73">
        <v>38.92</v>
      </c>
      <c r="E79" s="105" t="s">
        <v>159</v>
      </c>
      <c r="F79" s="73">
        <v>24</v>
      </c>
      <c r="G79" s="73">
        <v>12.718</v>
      </c>
      <c r="H79" s="73">
        <v>35352</v>
      </c>
      <c r="I79" s="73" t="s">
        <v>16</v>
      </c>
    </row>
    <row r="80" spans="1:9" ht="20.65" customHeight="1">
      <c r="A80" s="68"/>
      <c r="B80" s="72">
        <v>43545</v>
      </c>
      <c r="C80" s="73">
        <v>6479</v>
      </c>
      <c r="D80" s="73">
        <v>208.08</v>
      </c>
      <c r="E80" s="105" t="s">
        <v>159</v>
      </c>
      <c r="F80" s="77">
        <v>4</v>
      </c>
      <c r="G80" s="74">
        <v>68</v>
      </c>
      <c r="H80" s="73">
        <v>35355</v>
      </c>
      <c r="I80" s="82" t="s">
        <v>23</v>
      </c>
    </row>
    <row r="81" spans="1:10" ht="20.65" customHeight="1">
      <c r="A81" s="68"/>
      <c r="B81" s="72">
        <v>43545</v>
      </c>
      <c r="C81" s="73">
        <v>6476</v>
      </c>
      <c r="D81" s="74">
        <v>39.200000000000003</v>
      </c>
      <c r="E81" s="105" t="s">
        <v>159</v>
      </c>
      <c r="F81" s="73">
        <v>35</v>
      </c>
      <c r="G81" s="76">
        <v>12.81</v>
      </c>
      <c r="H81" s="73">
        <v>35356</v>
      </c>
      <c r="I81" s="82" t="s">
        <v>33</v>
      </c>
    </row>
    <row r="82" spans="1:10" ht="20.65" customHeight="1">
      <c r="A82" s="68"/>
      <c r="B82" s="72">
        <v>43546</v>
      </c>
      <c r="C82" s="73">
        <v>6486</v>
      </c>
      <c r="D82" s="74">
        <v>211</v>
      </c>
      <c r="E82" s="105" t="s">
        <v>159</v>
      </c>
      <c r="F82" s="73">
        <v>10</v>
      </c>
      <c r="G82" s="73">
        <v>68.953999999999994</v>
      </c>
      <c r="H82" s="73">
        <v>35382</v>
      </c>
      <c r="I82" s="82" t="s">
        <v>32</v>
      </c>
    </row>
    <row r="83" spans="1:10" ht="20.65" customHeight="1">
      <c r="A83" s="68"/>
      <c r="B83" s="72">
        <v>43546</v>
      </c>
      <c r="C83" s="73">
        <v>6488</v>
      </c>
      <c r="D83" s="74">
        <v>76</v>
      </c>
      <c r="E83" s="105" t="s">
        <v>159</v>
      </c>
      <c r="F83" s="73">
        <v>15</v>
      </c>
      <c r="G83" s="73">
        <v>24.835999999999999</v>
      </c>
      <c r="H83" s="73">
        <v>35383</v>
      </c>
      <c r="I83" s="73" t="s">
        <v>31</v>
      </c>
    </row>
    <row r="84" spans="1:10" ht="20.65" customHeight="1">
      <c r="A84" s="68"/>
      <c r="B84" s="72">
        <v>43546</v>
      </c>
      <c r="C84" s="73">
        <v>6489</v>
      </c>
      <c r="D84" s="74">
        <v>92</v>
      </c>
      <c r="E84" s="105" t="s">
        <v>159</v>
      </c>
      <c r="F84" s="73">
        <v>26</v>
      </c>
      <c r="G84" s="73">
        <v>30.065000000000001</v>
      </c>
      <c r="H84" s="73">
        <v>35384</v>
      </c>
      <c r="I84" s="73" t="s">
        <v>24</v>
      </c>
    </row>
    <row r="85" spans="1:10" ht="20.65" customHeight="1">
      <c r="A85" s="68"/>
      <c r="B85" s="72">
        <v>43546</v>
      </c>
      <c r="C85" s="73">
        <v>6490</v>
      </c>
      <c r="D85" s="74">
        <v>36</v>
      </c>
      <c r="E85" s="105" t="s">
        <v>159</v>
      </c>
      <c r="F85" s="73">
        <v>25</v>
      </c>
      <c r="G85" s="73">
        <v>11.763999999999999</v>
      </c>
      <c r="H85" s="73">
        <v>35385</v>
      </c>
      <c r="I85" s="73" t="s">
        <v>29</v>
      </c>
    </row>
    <row r="86" spans="1:10" ht="20.65" customHeight="1">
      <c r="A86" s="68"/>
      <c r="B86" s="72">
        <v>43546</v>
      </c>
      <c r="C86" s="73">
        <v>6491</v>
      </c>
      <c r="D86" s="74">
        <v>100</v>
      </c>
      <c r="E86" s="105" t="s">
        <v>159</v>
      </c>
      <c r="F86" s="73">
        <v>42</v>
      </c>
      <c r="G86" s="73">
        <v>32.679000000000002</v>
      </c>
      <c r="H86" s="73">
        <v>35386</v>
      </c>
      <c r="I86" s="73" t="s">
        <v>30</v>
      </c>
    </row>
    <row r="87" spans="1:10" ht="20.65" customHeight="1">
      <c r="A87" s="68"/>
      <c r="B87" s="72">
        <v>43546</v>
      </c>
      <c r="C87" s="73">
        <v>6492</v>
      </c>
      <c r="D87" s="74">
        <v>133</v>
      </c>
      <c r="E87" s="105" t="s">
        <v>159</v>
      </c>
      <c r="F87" s="73">
        <v>5</v>
      </c>
      <c r="G87" s="73">
        <v>43.463999999999999</v>
      </c>
      <c r="H87" s="73">
        <v>35387</v>
      </c>
      <c r="I87" s="82" t="s">
        <v>26</v>
      </c>
    </row>
    <row r="88" spans="1:10" ht="20.65" customHeight="1">
      <c r="A88" s="68"/>
      <c r="B88" s="72">
        <v>43546</v>
      </c>
      <c r="C88" s="73">
        <v>6494</v>
      </c>
      <c r="D88" s="73">
        <v>45.22</v>
      </c>
      <c r="E88" s="105" t="s">
        <v>159</v>
      </c>
      <c r="F88" s="73">
        <v>14</v>
      </c>
      <c r="G88" s="73">
        <v>14.776999999999999</v>
      </c>
      <c r="H88" s="73">
        <v>35389</v>
      </c>
      <c r="I88" s="82" t="s">
        <v>60</v>
      </c>
    </row>
    <row r="89" spans="1:10" ht="20.65" customHeight="1">
      <c r="A89" s="68"/>
      <c r="B89" s="72">
        <v>43546</v>
      </c>
      <c r="C89" s="73">
        <v>6496</v>
      </c>
      <c r="D89" s="74">
        <v>57</v>
      </c>
      <c r="E89" s="105" t="s">
        <v>159</v>
      </c>
      <c r="F89" s="73">
        <v>29</v>
      </c>
      <c r="G89" s="105">
        <v>18.626999999999999</v>
      </c>
      <c r="H89" s="105">
        <v>35391</v>
      </c>
      <c r="I89" s="113" t="s">
        <v>37</v>
      </c>
      <c r="J89" s="114"/>
    </row>
    <row r="90" spans="1:10" ht="20.65" customHeight="1">
      <c r="A90" s="68"/>
      <c r="B90" s="72">
        <v>43546</v>
      </c>
      <c r="C90" s="73">
        <v>6499</v>
      </c>
      <c r="D90" s="73">
        <v>24.73</v>
      </c>
      <c r="E90" s="105" t="s">
        <v>159</v>
      </c>
      <c r="F90" s="73">
        <v>18</v>
      </c>
      <c r="G90" s="73">
        <v>8.0809999999999995</v>
      </c>
      <c r="H90" s="73">
        <v>35394</v>
      </c>
      <c r="I90" s="73" t="s">
        <v>33</v>
      </c>
    </row>
    <row r="91" spans="1:10" ht="20.65" customHeight="1">
      <c r="A91" s="68"/>
      <c r="B91" s="72">
        <v>43546</v>
      </c>
      <c r="C91" s="73">
        <v>6500</v>
      </c>
      <c r="D91" s="74">
        <v>189.72</v>
      </c>
      <c r="E91" s="105" t="s">
        <v>159</v>
      </c>
      <c r="F91" s="73">
        <v>27</v>
      </c>
      <c r="G91" s="74">
        <v>62</v>
      </c>
      <c r="H91" s="73">
        <v>35395</v>
      </c>
      <c r="I91" s="73" t="s">
        <v>42</v>
      </c>
    </row>
    <row r="92" spans="1:10" ht="20.65" customHeight="1">
      <c r="A92" s="68"/>
      <c r="B92" s="72">
        <v>43546</v>
      </c>
      <c r="C92" s="73">
        <v>6551</v>
      </c>
      <c r="D92" s="74">
        <v>66</v>
      </c>
      <c r="E92" s="105" t="s">
        <v>159</v>
      </c>
      <c r="F92" s="73">
        <v>3</v>
      </c>
      <c r="G92" s="73">
        <v>21.568000000000001</v>
      </c>
      <c r="H92" s="73">
        <v>35396</v>
      </c>
      <c r="I92" s="73" t="s">
        <v>13</v>
      </c>
    </row>
    <row r="93" spans="1:10" s="97" customFormat="1" ht="20.65" customHeight="1">
      <c r="A93" s="68"/>
      <c r="B93" s="72">
        <v>43549</v>
      </c>
      <c r="C93" s="73">
        <v>6552</v>
      </c>
      <c r="D93" s="74">
        <v>42.15</v>
      </c>
      <c r="E93" s="105" t="s">
        <v>159</v>
      </c>
      <c r="F93" s="73">
        <v>24</v>
      </c>
      <c r="G93" s="73">
        <v>13.773999999999999</v>
      </c>
      <c r="H93" s="73">
        <v>35467</v>
      </c>
      <c r="I93" s="73" t="s">
        <v>16</v>
      </c>
    </row>
    <row r="94" spans="1:10" ht="20.65" customHeight="1">
      <c r="A94" s="68"/>
      <c r="B94" s="72">
        <v>43549</v>
      </c>
      <c r="C94" s="73">
        <v>6554</v>
      </c>
      <c r="D94" s="73">
        <v>136.81</v>
      </c>
      <c r="E94" s="105" t="s">
        <v>159</v>
      </c>
      <c r="F94" s="73">
        <v>42</v>
      </c>
      <c r="G94" s="73">
        <v>44.709000000000003</v>
      </c>
      <c r="H94" s="73">
        <v>35464</v>
      </c>
      <c r="I94" s="73" t="s">
        <v>13</v>
      </c>
    </row>
    <row r="95" spans="1:10" ht="20.65" customHeight="1">
      <c r="A95" s="68"/>
      <c r="B95" s="72">
        <v>43549</v>
      </c>
      <c r="C95" s="73">
        <v>6553</v>
      </c>
      <c r="D95" s="74">
        <v>13.08</v>
      </c>
      <c r="E95" s="105" t="s">
        <v>159</v>
      </c>
      <c r="F95" s="73">
        <v>18</v>
      </c>
      <c r="G95" s="73">
        <v>4.274</v>
      </c>
      <c r="H95" s="73">
        <v>35466</v>
      </c>
      <c r="I95" s="73" t="s">
        <v>33</v>
      </c>
    </row>
    <row r="96" spans="1:10" ht="20.65" customHeight="1">
      <c r="A96" s="68"/>
      <c r="B96" s="72">
        <v>43551</v>
      </c>
      <c r="C96" s="73">
        <v>6557</v>
      </c>
      <c r="D96" s="74">
        <v>56.5</v>
      </c>
      <c r="E96" s="105" t="s">
        <v>159</v>
      </c>
      <c r="F96" s="73">
        <v>15</v>
      </c>
      <c r="G96" s="73">
        <v>18.463999999999999</v>
      </c>
      <c r="H96" s="73">
        <v>35526</v>
      </c>
      <c r="I96" s="73" t="s">
        <v>31</v>
      </c>
    </row>
    <row r="97" spans="1:9" ht="20.65" customHeight="1">
      <c r="A97" s="68"/>
      <c r="B97" s="72">
        <v>43551</v>
      </c>
      <c r="C97" s="73">
        <v>6558</v>
      </c>
      <c r="D97" s="74">
        <v>105</v>
      </c>
      <c r="E97" s="105" t="s">
        <v>159</v>
      </c>
      <c r="F97" s="73">
        <v>26</v>
      </c>
      <c r="G97" s="73">
        <v>34.313000000000002</v>
      </c>
      <c r="H97" s="73">
        <v>35527</v>
      </c>
      <c r="I97" s="73" t="s">
        <v>24</v>
      </c>
    </row>
    <row r="98" spans="1:9" ht="20.65" customHeight="1">
      <c r="A98" s="68"/>
      <c r="B98" s="72">
        <v>43551</v>
      </c>
      <c r="C98" s="73">
        <v>6562</v>
      </c>
      <c r="D98" s="74">
        <v>73</v>
      </c>
      <c r="E98" s="105" t="s">
        <v>159</v>
      </c>
      <c r="F98" s="73">
        <v>42</v>
      </c>
      <c r="G98" s="73">
        <v>23.856000000000002</v>
      </c>
      <c r="H98" s="73">
        <v>35530</v>
      </c>
      <c r="I98" s="73" t="s">
        <v>30</v>
      </c>
    </row>
    <row r="99" spans="1:9" ht="20.65" customHeight="1">
      <c r="A99" s="68"/>
      <c r="B99" s="72">
        <v>43551</v>
      </c>
      <c r="C99" s="73">
        <v>6563</v>
      </c>
      <c r="D99" s="74">
        <v>54</v>
      </c>
      <c r="E99" s="105" t="s">
        <v>159</v>
      </c>
      <c r="F99" s="73">
        <v>14</v>
      </c>
      <c r="G99" s="73">
        <v>17.646999999999998</v>
      </c>
      <c r="H99" s="73">
        <v>35531</v>
      </c>
      <c r="I99" s="73" t="s">
        <v>60</v>
      </c>
    </row>
    <row r="100" spans="1:9" ht="20.65" customHeight="1">
      <c r="A100" s="68"/>
      <c r="B100" s="72">
        <v>43552</v>
      </c>
      <c r="C100" s="73">
        <v>6572</v>
      </c>
      <c r="D100" s="74">
        <v>42.5</v>
      </c>
      <c r="E100" s="105" t="s">
        <v>159</v>
      </c>
      <c r="F100" s="73">
        <v>24</v>
      </c>
      <c r="G100" s="73">
        <v>13.843</v>
      </c>
      <c r="H100" s="73">
        <v>35548</v>
      </c>
      <c r="I100" s="73" t="s">
        <v>16</v>
      </c>
    </row>
    <row r="101" spans="1:9" ht="20.65" customHeight="1">
      <c r="A101" s="68"/>
      <c r="B101" s="72">
        <v>43552</v>
      </c>
      <c r="C101" s="73">
        <v>6573</v>
      </c>
      <c r="D101" s="73">
        <v>33.85</v>
      </c>
      <c r="E101" s="105" t="s">
        <v>159</v>
      </c>
      <c r="F101" s="73">
        <v>35</v>
      </c>
      <c r="G101" s="73">
        <v>11.026</v>
      </c>
      <c r="H101" s="73">
        <v>35549</v>
      </c>
      <c r="I101" s="73" t="s">
        <v>33</v>
      </c>
    </row>
    <row r="102" spans="1:9" ht="20.65" customHeight="1">
      <c r="A102" s="68"/>
      <c r="B102" s="72">
        <v>43552</v>
      </c>
      <c r="C102" s="73">
        <v>6574</v>
      </c>
      <c r="D102" s="74">
        <v>153.5</v>
      </c>
      <c r="E102" s="105" t="s">
        <v>159</v>
      </c>
      <c r="F102" s="73">
        <v>4</v>
      </c>
      <c r="G102" s="74">
        <v>50</v>
      </c>
      <c r="H102" s="73">
        <v>35550</v>
      </c>
      <c r="I102" s="73" t="s">
        <v>23</v>
      </c>
    </row>
    <row r="103" spans="1:9" ht="20.65" customHeight="1">
      <c r="A103" s="68"/>
      <c r="B103" s="72">
        <v>43552</v>
      </c>
      <c r="C103" s="73">
        <v>6576</v>
      </c>
      <c r="D103" s="74">
        <v>191</v>
      </c>
      <c r="E103" s="105" t="s">
        <v>159</v>
      </c>
      <c r="F103" s="73">
        <v>5</v>
      </c>
      <c r="G103" s="73">
        <v>62.213999999999999</v>
      </c>
      <c r="H103" s="73">
        <v>35552</v>
      </c>
      <c r="I103" s="73" t="s">
        <v>40</v>
      </c>
    </row>
    <row r="104" spans="1:9" ht="20.65" customHeight="1">
      <c r="A104" s="68"/>
      <c r="B104" s="72">
        <v>43552</v>
      </c>
      <c r="C104" s="73">
        <v>6564</v>
      </c>
      <c r="D104" s="74">
        <v>79.599999999999994</v>
      </c>
      <c r="E104" s="105" t="s">
        <v>159</v>
      </c>
      <c r="F104" s="73">
        <v>3</v>
      </c>
      <c r="G104" s="73">
        <v>26.013000000000002</v>
      </c>
      <c r="H104" s="73">
        <v>35553</v>
      </c>
      <c r="I104" s="73" t="s">
        <v>51</v>
      </c>
    </row>
    <row r="105" spans="1:9" ht="20.65" customHeight="1">
      <c r="A105" s="68"/>
      <c r="B105" s="72">
        <v>43552</v>
      </c>
      <c r="C105" s="73">
        <v>6566</v>
      </c>
      <c r="D105" s="73">
        <v>97.92</v>
      </c>
      <c r="E105" s="105" t="s">
        <v>159</v>
      </c>
      <c r="F105" s="73">
        <v>27</v>
      </c>
      <c r="G105" s="74">
        <v>32</v>
      </c>
      <c r="H105" s="73">
        <v>35555</v>
      </c>
      <c r="I105" s="73" t="s">
        <v>42</v>
      </c>
    </row>
    <row r="106" spans="1:9" ht="20.65" customHeight="1">
      <c r="A106" s="68"/>
      <c r="B106" s="72">
        <v>43552</v>
      </c>
      <c r="C106" s="73">
        <v>6567</v>
      </c>
      <c r="D106" s="73">
        <v>24.85</v>
      </c>
      <c r="E106" s="105" t="s">
        <v>159</v>
      </c>
      <c r="F106" s="73">
        <v>35</v>
      </c>
      <c r="G106" s="76">
        <v>8.1199999999999992</v>
      </c>
      <c r="H106" s="73">
        <v>35556</v>
      </c>
      <c r="I106" s="73" t="s">
        <v>33</v>
      </c>
    </row>
    <row r="107" spans="1:9" ht="20.65" customHeight="1">
      <c r="A107" s="68"/>
      <c r="B107" s="72">
        <v>43552</v>
      </c>
      <c r="C107" s="73">
        <v>6568</v>
      </c>
      <c r="D107" s="73">
        <v>28.71</v>
      </c>
      <c r="E107" s="105" t="s">
        <v>159</v>
      </c>
      <c r="F107" s="73">
        <v>24</v>
      </c>
      <c r="G107" s="76">
        <v>9.3819999999999997</v>
      </c>
      <c r="H107" s="73">
        <v>35557</v>
      </c>
      <c r="I107" s="73" t="s">
        <v>16</v>
      </c>
    </row>
    <row r="108" spans="1:9" ht="20.65" customHeight="1">
      <c r="A108" s="68"/>
      <c r="B108" s="72">
        <v>43553</v>
      </c>
      <c r="C108" s="73">
        <v>6593</v>
      </c>
      <c r="D108" s="73">
        <v>122.23</v>
      </c>
      <c r="E108" s="105" t="s">
        <v>159</v>
      </c>
      <c r="F108" s="73">
        <v>27</v>
      </c>
      <c r="G108" s="73">
        <v>39.814</v>
      </c>
      <c r="H108" s="73">
        <v>35594</v>
      </c>
      <c r="I108" s="73" t="s">
        <v>42</v>
      </c>
    </row>
    <row r="109" spans="1:9" ht="20.65" customHeight="1">
      <c r="A109" s="68"/>
      <c r="B109" s="72">
        <v>43553</v>
      </c>
      <c r="C109" s="73">
        <v>6592</v>
      </c>
      <c r="D109" s="73">
        <v>75.36</v>
      </c>
      <c r="E109" s="105" t="s">
        <v>159</v>
      </c>
      <c r="F109" s="73">
        <v>25</v>
      </c>
      <c r="G109" s="73">
        <v>24.547000000000001</v>
      </c>
      <c r="H109" s="73">
        <v>35595</v>
      </c>
      <c r="I109" s="73" t="s">
        <v>73</v>
      </c>
    </row>
    <row r="110" spans="1:9" ht="20.65" customHeight="1">
      <c r="A110" s="68"/>
      <c r="B110" s="72">
        <v>43553</v>
      </c>
      <c r="C110" s="73">
        <v>6582</v>
      </c>
      <c r="D110" s="73">
        <v>73.22</v>
      </c>
      <c r="E110" s="105" t="s">
        <v>159</v>
      </c>
      <c r="F110" s="73">
        <v>42</v>
      </c>
      <c r="G110" s="76">
        <v>23.85</v>
      </c>
      <c r="H110" s="73">
        <v>35603</v>
      </c>
      <c r="I110" s="73" t="s">
        <v>32</v>
      </c>
    </row>
    <row r="111" spans="1:9" ht="20.65" customHeight="1">
      <c r="A111" s="68"/>
      <c r="B111" s="72">
        <v>43553</v>
      </c>
      <c r="C111" s="73">
        <v>6581</v>
      </c>
      <c r="D111" s="73">
        <v>47.23</v>
      </c>
      <c r="E111" s="105" t="s">
        <v>159</v>
      </c>
      <c r="F111" s="73">
        <v>3</v>
      </c>
      <c r="G111" s="73">
        <v>15.384</v>
      </c>
      <c r="H111" s="73">
        <v>35604</v>
      </c>
      <c r="I111" s="73" t="s">
        <v>30</v>
      </c>
    </row>
    <row r="112" spans="1:9" ht="20.65" customHeight="1">
      <c r="A112" s="68"/>
      <c r="B112" s="72">
        <v>43553</v>
      </c>
      <c r="C112" s="73">
        <v>6580</v>
      </c>
      <c r="D112" s="74">
        <v>118</v>
      </c>
      <c r="E112" s="105" t="s">
        <v>159</v>
      </c>
      <c r="F112" s="73">
        <v>43</v>
      </c>
      <c r="G112" s="73">
        <v>38.436</v>
      </c>
      <c r="H112" s="73">
        <v>35605</v>
      </c>
      <c r="I112" s="73" t="s">
        <v>13</v>
      </c>
    </row>
    <row r="113" spans="1:10" ht="20.65" customHeight="1">
      <c r="A113" s="68"/>
      <c r="B113" s="115"/>
      <c r="C113" s="116"/>
      <c r="D113" s="117"/>
      <c r="E113" s="116"/>
      <c r="F113" s="116"/>
      <c r="G113" s="116"/>
      <c r="H113" s="116"/>
      <c r="I113" s="116"/>
    </row>
    <row r="114" spans="1:10" ht="20.65" customHeight="1"/>
    <row r="115" spans="1:10" ht="20.65" customHeight="1"/>
    <row r="116" spans="1:10" ht="20.65" customHeight="1">
      <c r="A116" s="68"/>
      <c r="B116" s="69" t="s">
        <v>3</v>
      </c>
      <c r="C116" s="69" t="s">
        <v>4</v>
      </c>
      <c r="D116" s="69" t="s">
        <v>5</v>
      </c>
      <c r="E116" s="69" t="s">
        <v>6</v>
      </c>
      <c r="F116" s="69" t="s">
        <v>7</v>
      </c>
      <c r="G116" s="69" t="s">
        <v>92</v>
      </c>
      <c r="H116" s="70" t="s">
        <v>8</v>
      </c>
      <c r="I116" s="71" t="s">
        <v>9</v>
      </c>
    </row>
    <row r="117" spans="1:10" ht="20.65" customHeight="1">
      <c r="A117" s="68"/>
      <c r="B117" s="72">
        <v>43553</v>
      </c>
      <c r="C117" s="73">
        <v>6579</v>
      </c>
      <c r="D117" s="73">
        <v>24.66</v>
      </c>
      <c r="E117" s="73" t="s">
        <v>159</v>
      </c>
      <c r="F117" s="73">
        <v>14</v>
      </c>
      <c r="G117" s="73">
        <v>8.032</v>
      </c>
      <c r="H117" s="73">
        <v>35606</v>
      </c>
      <c r="I117" s="73" t="s">
        <v>60</v>
      </c>
    </row>
    <row r="118" spans="1:10" ht="20.65" customHeight="1">
      <c r="A118" s="68"/>
      <c r="B118" s="72">
        <v>43553</v>
      </c>
      <c r="C118" s="73">
        <v>6578</v>
      </c>
      <c r="D118" s="74">
        <v>82.5</v>
      </c>
      <c r="E118" s="105" t="s">
        <v>159</v>
      </c>
      <c r="F118" s="73">
        <v>26</v>
      </c>
      <c r="G118" s="73">
        <v>26.872</v>
      </c>
      <c r="H118" s="73">
        <v>35607</v>
      </c>
      <c r="I118" s="73" t="s">
        <v>24</v>
      </c>
    </row>
    <row r="119" spans="1:10" ht="20.65" customHeight="1">
      <c r="A119" s="68"/>
      <c r="B119" s="72">
        <v>43553</v>
      </c>
      <c r="C119" s="73">
        <v>6577</v>
      </c>
      <c r="D119" s="73">
        <v>76.39</v>
      </c>
      <c r="E119" s="105" t="s">
        <v>159</v>
      </c>
      <c r="F119" s="73">
        <v>15</v>
      </c>
      <c r="G119" s="73">
        <v>24.882000000000001</v>
      </c>
      <c r="H119" s="73">
        <v>35608</v>
      </c>
      <c r="I119" s="73" t="s">
        <v>31</v>
      </c>
    </row>
    <row r="120" spans="1:10" ht="20.65" customHeight="1">
      <c r="A120" s="68"/>
      <c r="B120" s="72">
        <v>43554</v>
      </c>
      <c r="C120" s="73">
        <v>6594</v>
      </c>
      <c r="D120" s="73">
        <v>75.02</v>
      </c>
      <c r="E120" s="105" t="s">
        <v>159</v>
      </c>
      <c r="F120" s="73">
        <v>29</v>
      </c>
      <c r="G120" s="73">
        <v>24.436</v>
      </c>
      <c r="H120" s="73">
        <v>1941</v>
      </c>
      <c r="I120" s="73" t="s">
        <v>76</v>
      </c>
    </row>
    <row r="121" spans="1:10" ht="20.65" customHeight="1">
      <c r="A121" s="68"/>
      <c r="B121" s="72">
        <v>43554</v>
      </c>
      <c r="C121" s="73">
        <v>6595</v>
      </c>
      <c r="D121" s="74">
        <v>81</v>
      </c>
      <c r="E121" s="105" t="s">
        <v>159</v>
      </c>
      <c r="F121" s="73">
        <v>5</v>
      </c>
      <c r="G121" s="73">
        <v>26.384</v>
      </c>
      <c r="H121" s="73">
        <v>1942</v>
      </c>
      <c r="I121" s="73" t="s">
        <v>40</v>
      </c>
    </row>
    <row r="122" spans="1:10" ht="20.65" customHeight="1">
      <c r="A122" s="68"/>
      <c r="B122" s="72">
        <v>43555</v>
      </c>
      <c r="C122" s="73">
        <v>6597</v>
      </c>
      <c r="D122" s="74">
        <v>38</v>
      </c>
      <c r="E122" s="105" t="s">
        <v>159</v>
      </c>
      <c r="F122" s="73">
        <v>24</v>
      </c>
      <c r="G122" s="75">
        <v>12.377000000000001</v>
      </c>
      <c r="H122" s="73">
        <v>35654</v>
      </c>
      <c r="I122" s="73" t="s">
        <v>57</v>
      </c>
    </row>
    <row r="123" spans="1:10" ht="20.65" customHeight="1">
      <c r="A123" s="68"/>
      <c r="B123" s="86" t="s">
        <v>77</v>
      </c>
      <c r="C123" s="85"/>
      <c r="D123" s="86">
        <f>SUM(RECOLECCION!D5:D120)</f>
        <v>8461.11</v>
      </c>
      <c r="E123" s="86"/>
      <c r="F123" s="86"/>
      <c r="G123" s="87">
        <f>SUM(RECOLECCION!G5:G120)</f>
        <v>2796.1943999999999</v>
      </c>
      <c r="H123" s="71"/>
      <c r="I123" s="73"/>
    </row>
    <row r="124" spans="1:10" ht="20.65" customHeight="1">
      <c r="A124" s="68"/>
      <c r="B124" s="68"/>
      <c r="C124" s="88"/>
      <c r="D124" s="88"/>
      <c r="E124" s="88"/>
      <c r="F124" s="88"/>
      <c r="G124" s="88"/>
      <c r="H124" s="88"/>
      <c r="I124" s="88"/>
      <c r="J124" s="88"/>
    </row>
    <row r="125" spans="1:10" ht="20.65" customHeight="1">
      <c r="A125" s="68"/>
      <c r="B125" s="68"/>
      <c r="C125" s="88"/>
      <c r="D125" s="88"/>
      <c r="E125" s="88"/>
      <c r="F125" s="88"/>
      <c r="G125" s="88"/>
      <c r="H125" s="88"/>
      <c r="I125" s="88"/>
      <c r="J125" s="88"/>
    </row>
    <row r="126" spans="1:10" ht="20.65" customHeight="1">
      <c r="A126" s="68"/>
      <c r="B126" s="88"/>
      <c r="C126" s="88"/>
      <c r="D126" s="88"/>
      <c r="E126" s="88"/>
      <c r="F126" s="88"/>
      <c r="G126" s="88"/>
      <c r="H126" s="88"/>
      <c r="I126" s="88"/>
    </row>
    <row r="127" spans="1:10" ht="20.65" customHeight="1">
      <c r="A127" s="68"/>
      <c r="B127" s="88"/>
      <c r="C127" s="88"/>
      <c r="D127" s="88"/>
      <c r="E127" s="88"/>
      <c r="F127" s="88"/>
      <c r="G127" s="88"/>
      <c r="H127" s="88"/>
      <c r="I127" s="90"/>
    </row>
    <row r="128" spans="1:10" ht="20.65" customHeight="1">
      <c r="A128" s="68"/>
      <c r="B128" s="88"/>
      <c r="C128" s="88"/>
      <c r="D128" s="88"/>
      <c r="E128" s="88"/>
      <c r="F128" s="88"/>
      <c r="G128" s="88"/>
      <c r="H128" s="88"/>
      <c r="I128" s="88"/>
    </row>
    <row r="129" spans="1:9" ht="20.65" customHeight="1">
      <c r="A129" s="68"/>
      <c r="B129" s="88"/>
      <c r="C129" s="88"/>
      <c r="D129" s="88"/>
      <c r="E129" s="88"/>
      <c r="F129" s="88"/>
      <c r="G129" s="88"/>
      <c r="H129" s="88" t="s">
        <v>82</v>
      </c>
      <c r="I129" s="91"/>
    </row>
  </sheetData>
  <pageMargins left="0.59027777777777801" right="0.5" top="0.50416666666666698" bottom="0.75208333333333299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00CC"/>
  </sheetPr>
  <dimension ref="A1:K39"/>
  <sheetViews>
    <sheetView zoomScaleNormal="100" workbookViewId="0">
      <selection activeCell="E5" sqref="E5:E32"/>
    </sheetView>
  </sheetViews>
  <sheetFormatPr baseColWidth="10" defaultColWidth="9.140625" defaultRowHeight="15"/>
  <cols>
    <col min="2" max="2" width="12.7109375" customWidth="1"/>
    <col min="3" max="3" width="11.7109375"/>
    <col min="4" max="4" width="16.42578125"/>
    <col min="5" max="5" width="27.140625" customWidth="1"/>
    <col min="7" max="7" width="15.28515625"/>
    <col min="8" max="8" width="16"/>
    <col min="9" max="9" width="38.85546875"/>
    <col min="10" max="1025" width="10.5703125"/>
  </cols>
  <sheetData>
    <row r="1" spans="1:11" s="3" customFormat="1" ht="20.65" customHeight="1">
      <c r="A1" s="118"/>
      <c r="B1" s="65"/>
      <c r="C1" s="65" t="s">
        <v>0</v>
      </c>
      <c r="D1" s="65"/>
      <c r="E1" s="65"/>
      <c r="F1" s="65"/>
      <c r="G1" s="65"/>
      <c r="H1" s="65"/>
      <c r="I1" s="65"/>
    </row>
    <row r="2" spans="1:11" ht="20.65" customHeight="1">
      <c r="A2" s="118"/>
      <c r="B2" s="66"/>
      <c r="C2" s="66" t="s">
        <v>1</v>
      </c>
      <c r="D2" s="67"/>
      <c r="E2" s="66"/>
      <c r="F2" s="66"/>
      <c r="G2" s="66"/>
      <c r="H2" s="65"/>
      <c r="I2" s="68"/>
    </row>
    <row r="3" spans="1:11" ht="20.65" customHeight="1">
      <c r="A3" s="119"/>
      <c r="B3" s="66"/>
      <c r="C3" s="66" t="s">
        <v>93</v>
      </c>
      <c r="D3" s="67"/>
      <c r="E3" s="66"/>
      <c r="F3" s="66"/>
      <c r="G3" s="66"/>
      <c r="H3" s="65"/>
      <c r="I3" s="68"/>
    </row>
    <row r="4" spans="1:11" ht="20.65" customHeight="1">
      <c r="A4" s="119"/>
      <c r="B4" s="69" t="s">
        <v>3</v>
      </c>
      <c r="C4" s="69" t="s">
        <v>4</v>
      </c>
      <c r="D4" s="69" t="s">
        <v>5</v>
      </c>
      <c r="E4" s="69" t="s">
        <v>6</v>
      </c>
      <c r="F4" s="69" t="s">
        <v>7</v>
      </c>
      <c r="G4" s="69" t="s">
        <v>84</v>
      </c>
      <c r="H4" s="70" t="s">
        <v>8</v>
      </c>
      <c r="I4" s="71" t="s">
        <v>9</v>
      </c>
    </row>
    <row r="5" spans="1:11" s="120" customFormat="1" ht="20.65" customHeight="1">
      <c r="A5" s="11"/>
      <c r="B5" s="72">
        <v>43525</v>
      </c>
      <c r="C5" s="73">
        <v>6369</v>
      </c>
      <c r="D5" s="74">
        <v>31.14</v>
      </c>
      <c r="E5" s="73" t="s">
        <v>159</v>
      </c>
      <c r="F5" s="73">
        <v>22</v>
      </c>
      <c r="G5" s="76">
        <v>10.484</v>
      </c>
      <c r="H5" s="73">
        <v>34654</v>
      </c>
      <c r="I5" s="73" t="s">
        <v>35</v>
      </c>
    </row>
    <row r="6" spans="1:11" ht="20.65" customHeight="1">
      <c r="A6" s="11"/>
      <c r="B6" s="72">
        <v>43525</v>
      </c>
      <c r="C6" s="73">
        <v>6364</v>
      </c>
      <c r="D6" s="73">
        <v>36.43</v>
      </c>
      <c r="E6" s="105" t="s">
        <v>159</v>
      </c>
      <c r="F6" s="73">
        <v>21</v>
      </c>
      <c r="G6" s="76">
        <v>12.265000000000001</v>
      </c>
      <c r="H6" s="73">
        <v>34659</v>
      </c>
      <c r="I6" s="73" t="s">
        <v>94</v>
      </c>
      <c r="K6" s="26"/>
    </row>
    <row r="7" spans="1:11" ht="20.65" customHeight="1">
      <c r="A7" s="11"/>
      <c r="B7" s="72">
        <v>43525</v>
      </c>
      <c r="C7" s="73">
        <v>6363</v>
      </c>
      <c r="D7" s="74">
        <v>28.48</v>
      </c>
      <c r="E7" s="105" t="s">
        <v>159</v>
      </c>
      <c r="F7" s="73">
        <v>36</v>
      </c>
      <c r="G7" s="76">
        <v>9.5890000000000004</v>
      </c>
      <c r="H7" s="73">
        <v>34660</v>
      </c>
      <c r="I7" s="73" t="s">
        <v>95</v>
      </c>
    </row>
    <row r="8" spans="1:11" ht="20.65" customHeight="1">
      <c r="A8" s="11"/>
      <c r="B8" s="72">
        <v>43525</v>
      </c>
      <c r="C8" s="73">
        <v>6362</v>
      </c>
      <c r="D8" s="74">
        <v>37.729999999999997</v>
      </c>
      <c r="E8" s="105" t="s">
        <v>159</v>
      </c>
      <c r="F8" s="73">
        <v>35</v>
      </c>
      <c r="G8" s="73">
        <v>12.702999999999999</v>
      </c>
      <c r="H8" s="73">
        <v>34661</v>
      </c>
      <c r="I8" s="73" t="s">
        <v>19</v>
      </c>
    </row>
    <row r="9" spans="1:11" ht="20.65" customHeight="1">
      <c r="A9" s="11"/>
      <c r="B9" s="72">
        <v>43529</v>
      </c>
      <c r="C9" s="73">
        <v>6387</v>
      </c>
      <c r="D9" s="74">
        <v>30.65</v>
      </c>
      <c r="E9" s="105" t="s">
        <v>159</v>
      </c>
      <c r="F9" s="73">
        <v>38</v>
      </c>
      <c r="G9" s="76">
        <v>10.319000000000001</v>
      </c>
      <c r="H9" s="73">
        <v>34808</v>
      </c>
      <c r="I9" s="73" t="s">
        <v>96</v>
      </c>
    </row>
    <row r="10" spans="1:11" ht="20.65" customHeight="1">
      <c r="A10" s="11"/>
      <c r="B10" s="72">
        <v>43529</v>
      </c>
      <c r="C10" s="73">
        <v>6389</v>
      </c>
      <c r="D10" s="73">
        <v>42.31</v>
      </c>
      <c r="E10" s="105" t="s">
        <v>159</v>
      </c>
      <c r="F10" s="73">
        <v>22</v>
      </c>
      <c r="G10" s="73">
        <v>14.244999999999999</v>
      </c>
      <c r="H10" s="73">
        <v>34809</v>
      </c>
      <c r="I10" s="73" t="s">
        <v>35</v>
      </c>
    </row>
    <row r="11" spans="1:11" ht="20.65" customHeight="1">
      <c r="A11" s="11"/>
      <c r="B11" s="72">
        <v>43530</v>
      </c>
      <c r="C11" s="73">
        <v>6390</v>
      </c>
      <c r="D11" s="74">
        <v>25</v>
      </c>
      <c r="E11" s="105" t="s">
        <v>159</v>
      </c>
      <c r="F11" s="73"/>
      <c r="G11" s="76">
        <v>8.4169999999999998</v>
      </c>
      <c r="H11" s="73">
        <v>34853</v>
      </c>
      <c r="I11" s="73" t="s">
        <v>97</v>
      </c>
    </row>
    <row r="12" spans="1:11" ht="20.65" customHeight="1">
      <c r="A12" s="11"/>
      <c r="B12" s="72">
        <v>43531</v>
      </c>
      <c r="C12" s="73">
        <v>6391</v>
      </c>
      <c r="D12" s="74">
        <v>51.2</v>
      </c>
      <c r="E12" s="105" t="s">
        <v>159</v>
      </c>
      <c r="F12" s="73">
        <v>35</v>
      </c>
      <c r="G12" s="73">
        <v>17.239000000000001</v>
      </c>
      <c r="H12" s="73">
        <v>34905</v>
      </c>
      <c r="I12" s="73" t="s">
        <v>96</v>
      </c>
    </row>
    <row r="13" spans="1:11" ht="20.65" customHeight="1">
      <c r="A13" s="11"/>
      <c r="B13" s="72">
        <v>43532</v>
      </c>
      <c r="C13" s="73">
        <v>6407</v>
      </c>
      <c r="D13" s="74">
        <v>31.25</v>
      </c>
      <c r="E13" s="105" t="s">
        <v>159</v>
      </c>
      <c r="F13" s="73">
        <v>21</v>
      </c>
      <c r="G13" s="76">
        <v>10.521000000000001</v>
      </c>
      <c r="H13" s="73">
        <v>34941</v>
      </c>
      <c r="I13" s="73" t="s">
        <v>95</v>
      </c>
    </row>
    <row r="14" spans="1:11" ht="20.65" customHeight="1">
      <c r="A14" s="11"/>
      <c r="B14" s="72">
        <v>43536</v>
      </c>
      <c r="C14" s="73">
        <v>6417</v>
      </c>
      <c r="D14" s="74">
        <v>25.85</v>
      </c>
      <c r="E14" s="105" t="s">
        <v>159</v>
      </c>
      <c r="F14" s="73">
        <v>36</v>
      </c>
      <c r="G14" s="73">
        <v>8.7029999999999994</v>
      </c>
      <c r="H14" s="73">
        <v>35042</v>
      </c>
      <c r="I14" s="73" t="s">
        <v>19</v>
      </c>
    </row>
    <row r="15" spans="1:11" ht="20.65" customHeight="1">
      <c r="A15" s="11"/>
      <c r="B15" s="72">
        <v>43536</v>
      </c>
      <c r="C15" s="73">
        <v>6424</v>
      </c>
      <c r="D15" s="74">
        <v>40</v>
      </c>
      <c r="E15" s="105" t="s">
        <v>159</v>
      </c>
      <c r="F15" s="73">
        <v>22</v>
      </c>
      <c r="G15" s="76">
        <v>13.468</v>
      </c>
      <c r="H15" s="73">
        <v>35049</v>
      </c>
      <c r="I15" s="73" t="s">
        <v>35</v>
      </c>
    </row>
    <row r="16" spans="1:11" ht="20.65" customHeight="1">
      <c r="A16" s="11"/>
      <c r="B16" s="72">
        <v>43536</v>
      </c>
      <c r="C16" s="73">
        <v>6428</v>
      </c>
      <c r="D16" s="74">
        <v>28.5</v>
      </c>
      <c r="E16" s="105" t="s">
        <v>159</v>
      </c>
      <c r="F16" s="73">
        <v>21</v>
      </c>
      <c r="G16" s="73">
        <v>9.5950000000000006</v>
      </c>
      <c r="H16" s="73">
        <v>35053</v>
      </c>
      <c r="I16" s="73" t="s">
        <v>94</v>
      </c>
    </row>
    <row r="17" spans="1:9" ht="20.65" customHeight="1">
      <c r="A17" s="11"/>
      <c r="B17" s="72">
        <v>43538</v>
      </c>
      <c r="C17" s="73">
        <v>6433</v>
      </c>
      <c r="D17" s="74">
        <v>33.75</v>
      </c>
      <c r="E17" s="105" t="s">
        <v>159</v>
      </c>
      <c r="F17" s="73">
        <v>35</v>
      </c>
      <c r="G17" s="73">
        <v>11.029</v>
      </c>
      <c r="H17" s="73">
        <v>35113</v>
      </c>
      <c r="I17" s="73" t="s">
        <v>21</v>
      </c>
    </row>
    <row r="18" spans="1:9" ht="20.65" customHeight="1">
      <c r="A18" s="11"/>
      <c r="B18" s="72">
        <v>43539</v>
      </c>
      <c r="C18" s="73">
        <v>6439</v>
      </c>
      <c r="D18" s="74">
        <v>38.76</v>
      </c>
      <c r="E18" s="105" t="s">
        <v>159</v>
      </c>
      <c r="F18" s="73">
        <v>38</v>
      </c>
      <c r="G18" s="73">
        <v>12.666</v>
      </c>
      <c r="H18" s="73">
        <v>35160</v>
      </c>
      <c r="I18" s="73" t="s">
        <v>98</v>
      </c>
    </row>
    <row r="19" spans="1:9" ht="20.65" customHeight="1">
      <c r="A19" s="11"/>
      <c r="B19" s="72">
        <v>43542</v>
      </c>
      <c r="C19" s="73">
        <v>6460</v>
      </c>
      <c r="D19" s="74">
        <v>41.7</v>
      </c>
      <c r="E19" s="105" t="s">
        <v>159</v>
      </c>
      <c r="F19" s="73">
        <v>38</v>
      </c>
      <c r="G19" s="73">
        <v>13.627000000000001</v>
      </c>
      <c r="H19" s="73">
        <v>35247</v>
      </c>
      <c r="I19" s="73" t="s">
        <v>96</v>
      </c>
    </row>
    <row r="20" spans="1:9" ht="20.65" customHeight="1">
      <c r="A20" s="11"/>
      <c r="B20" s="72">
        <v>43543</v>
      </c>
      <c r="C20" s="73">
        <v>6470</v>
      </c>
      <c r="D20" s="73">
        <v>38.01</v>
      </c>
      <c r="E20" s="105" t="s">
        <v>159</v>
      </c>
      <c r="F20" s="73">
        <v>36</v>
      </c>
      <c r="G20" s="73">
        <v>12.420999999999999</v>
      </c>
      <c r="H20" s="73">
        <v>35283</v>
      </c>
      <c r="I20" s="73" t="s">
        <v>19</v>
      </c>
    </row>
    <row r="21" spans="1:9" ht="20.65" customHeight="1">
      <c r="A21" s="11"/>
      <c r="B21" s="72">
        <v>43543</v>
      </c>
      <c r="C21" s="73">
        <v>6466</v>
      </c>
      <c r="D21" s="73">
        <v>42.69</v>
      </c>
      <c r="E21" s="105" t="s">
        <v>159</v>
      </c>
      <c r="F21" s="73">
        <v>22</v>
      </c>
      <c r="G21" s="76">
        <v>13.95</v>
      </c>
      <c r="H21" s="73">
        <v>35287</v>
      </c>
      <c r="I21" s="73" t="s">
        <v>59</v>
      </c>
    </row>
    <row r="22" spans="1:9" ht="20.65" customHeight="1">
      <c r="A22" s="11"/>
      <c r="B22" s="72">
        <v>43544</v>
      </c>
      <c r="C22" s="73">
        <v>6478</v>
      </c>
      <c r="D22" s="73">
        <v>56</v>
      </c>
      <c r="E22" s="105" t="s">
        <v>159</v>
      </c>
      <c r="F22" s="73">
        <v>21</v>
      </c>
      <c r="G22" s="76">
        <v>18.3</v>
      </c>
      <c r="H22" s="73">
        <v>35308</v>
      </c>
      <c r="I22" s="73" t="s">
        <v>61</v>
      </c>
    </row>
    <row r="23" spans="1:9" ht="20.65" customHeight="1">
      <c r="A23" s="11"/>
      <c r="B23" s="72">
        <v>39902</v>
      </c>
      <c r="C23" s="73">
        <v>6596</v>
      </c>
      <c r="D23" s="73">
        <v>50</v>
      </c>
      <c r="E23" s="105" t="s">
        <v>159</v>
      </c>
      <c r="F23" s="73">
        <v>21</v>
      </c>
      <c r="G23" s="76">
        <v>16.286000000000001</v>
      </c>
      <c r="H23" s="73">
        <v>35621</v>
      </c>
      <c r="I23" s="73" t="s">
        <v>96</v>
      </c>
    </row>
    <row r="24" spans="1:9" ht="20.65" customHeight="1">
      <c r="A24" s="11"/>
      <c r="B24" s="72">
        <v>43545</v>
      </c>
      <c r="C24" s="73">
        <v>6483</v>
      </c>
      <c r="D24" s="74">
        <v>39</v>
      </c>
      <c r="E24" s="105" t="s">
        <v>159</v>
      </c>
      <c r="F24" s="73">
        <v>21</v>
      </c>
      <c r="G24" s="73">
        <v>12.746</v>
      </c>
      <c r="H24" s="73">
        <v>35351</v>
      </c>
      <c r="I24" s="73" t="s">
        <v>59</v>
      </c>
    </row>
    <row r="25" spans="1:9" ht="20.65" customHeight="1">
      <c r="A25" s="11"/>
      <c r="B25" s="72">
        <v>43545</v>
      </c>
      <c r="C25" s="73">
        <v>6480</v>
      </c>
      <c r="D25" s="74">
        <v>15</v>
      </c>
      <c r="E25" s="105" t="s">
        <v>159</v>
      </c>
      <c r="F25" s="73"/>
      <c r="G25" s="73">
        <v>4.9009999999999998</v>
      </c>
      <c r="H25" s="73">
        <v>35354</v>
      </c>
      <c r="I25" s="73" t="s">
        <v>56</v>
      </c>
    </row>
    <row r="26" spans="1:9" ht="20.65" customHeight="1">
      <c r="A26" s="11"/>
      <c r="B26" s="72">
        <v>43545</v>
      </c>
      <c r="C26" s="73">
        <v>6475</v>
      </c>
      <c r="D26" s="73">
        <v>24.75</v>
      </c>
      <c r="E26" s="105" t="s">
        <v>159</v>
      </c>
      <c r="F26" s="73">
        <v>38</v>
      </c>
      <c r="G26" s="73">
        <v>8.0879999999999992</v>
      </c>
      <c r="H26" s="73">
        <v>35357</v>
      </c>
      <c r="I26" s="73" t="s">
        <v>59</v>
      </c>
    </row>
    <row r="27" spans="1:9" ht="20.65" customHeight="1">
      <c r="A27" s="11"/>
      <c r="B27" s="72">
        <v>43549</v>
      </c>
      <c r="C27" s="73">
        <v>6555</v>
      </c>
      <c r="D27" s="73">
        <v>29.17</v>
      </c>
      <c r="E27" s="105" t="s">
        <v>159</v>
      </c>
      <c r="F27" s="73">
        <v>18</v>
      </c>
      <c r="G27" s="73">
        <v>9.532</v>
      </c>
      <c r="H27" s="73">
        <v>35465</v>
      </c>
      <c r="I27" s="73" t="s">
        <v>95</v>
      </c>
    </row>
    <row r="28" spans="1:9" ht="20.65" customHeight="1">
      <c r="A28" s="11"/>
      <c r="B28" s="72">
        <v>43551</v>
      </c>
      <c r="C28" s="73">
        <v>6570</v>
      </c>
      <c r="D28" s="74">
        <v>47.5</v>
      </c>
      <c r="E28" s="105" t="s">
        <v>159</v>
      </c>
      <c r="F28" s="73">
        <v>22</v>
      </c>
      <c r="G28" s="73">
        <v>15.472</v>
      </c>
      <c r="H28" s="73">
        <v>35523</v>
      </c>
      <c r="I28" s="73" t="s">
        <v>94</v>
      </c>
    </row>
    <row r="29" spans="1:9" ht="20.65" customHeight="1">
      <c r="A29" s="11"/>
      <c r="B29" s="72">
        <v>43551</v>
      </c>
      <c r="C29" s="73">
        <v>6556</v>
      </c>
      <c r="D29" s="74">
        <v>48</v>
      </c>
      <c r="E29" s="105" t="s">
        <v>159</v>
      </c>
      <c r="F29" s="73">
        <v>36</v>
      </c>
      <c r="G29" s="73">
        <v>15.686</v>
      </c>
      <c r="H29" s="73">
        <v>35525</v>
      </c>
      <c r="I29" s="73" t="s">
        <v>61</v>
      </c>
    </row>
    <row r="30" spans="1:9" ht="20.65" customHeight="1">
      <c r="A30" s="11"/>
      <c r="B30" s="72">
        <v>43552</v>
      </c>
      <c r="C30" s="73">
        <v>565</v>
      </c>
      <c r="D30" s="73">
        <v>27.05</v>
      </c>
      <c r="E30" s="105" t="s">
        <v>159</v>
      </c>
      <c r="F30" s="73">
        <v>21</v>
      </c>
      <c r="G30" s="73">
        <v>8.8390000000000004</v>
      </c>
      <c r="H30" s="73">
        <v>35554</v>
      </c>
      <c r="I30" s="73" t="s">
        <v>96</v>
      </c>
    </row>
    <row r="31" spans="1:9" ht="20.65" customHeight="1">
      <c r="A31" s="11"/>
      <c r="B31" s="72">
        <v>43553</v>
      </c>
      <c r="C31" s="73">
        <v>6591</v>
      </c>
      <c r="D31" s="74">
        <v>33.58</v>
      </c>
      <c r="E31" s="105" t="s">
        <v>159</v>
      </c>
      <c r="F31" s="73">
        <v>38</v>
      </c>
      <c r="G31" s="76">
        <v>10.938000000000001</v>
      </c>
      <c r="H31" s="73">
        <v>35596</v>
      </c>
      <c r="I31" s="73" t="s">
        <v>98</v>
      </c>
    </row>
    <row r="32" spans="1:9" ht="20.65" customHeight="1">
      <c r="A32" s="11"/>
      <c r="B32" s="72">
        <v>43553</v>
      </c>
      <c r="C32" s="73">
        <v>6588</v>
      </c>
      <c r="D32" s="73">
        <v>41.75</v>
      </c>
      <c r="E32" s="105" t="s">
        <v>159</v>
      </c>
      <c r="F32" s="73">
        <v>26</v>
      </c>
      <c r="G32" s="73">
        <v>13.599</v>
      </c>
      <c r="H32" s="73">
        <v>35598</v>
      </c>
      <c r="I32" s="73" t="s">
        <v>61</v>
      </c>
    </row>
    <row r="33" spans="1:10" ht="20.65" customHeight="1">
      <c r="A33" s="121"/>
      <c r="B33" s="122" t="s">
        <v>77</v>
      </c>
      <c r="C33" s="122"/>
      <c r="D33" s="123">
        <f>SUM(ADMINISTRATIVO!D5:D32)</f>
        <v>1015.25</v>
      </c>
      <c r="E33" s="122"/>
      <c r="F33" s="122"/>
      <c r="G33" s="122">
        <f>SUM(ADMINISTRATIVO!G5:G32)</f>
        <v>335.62799999999999</v>
      </c>
      <c r="H33" s="122"/>
      <c r="I33" s="122"/>
    </row>
    <row r="34" spans="1:10" ht="20.65" customHeight="1">
      <c r="A34" s="11"/>
      <c r="B34" s="68"/>
      <c r="C34" s="68"/>
      <c r="D34" s="68"/>
      <c r="E34" s="68"/>
      <c r="F34" s="68"/>
      <c r="G34" s="68"/>
      <c r="H34" s="68"/>
      <c r="I34" s="68"/>
    </row>
    <row r="35" spans="1:10" ht="20.65" customHeight="1">
      <c r="A35" s="11"/>
      <c r="B35" s="68"/>
      <c r="C35" s="124"/>
      <c r="D35" s="124"/>
      <c r="E35" s="124"/>
      <c r="F35" s="124"/>
      <c r="G35" s="124"/>
      <c r="H35" s="111"/>
      <c r="I35" s="65"/>
      <c r="J35" s="125"/>
    </row>
    <row r="36" spans="1:10" ht="20.65" customHeight="1">
      <c r="A36" s="11"/>
      <c r="B36" s="68"/>
      <c r="C36" s="126"/>
      <c r="D36" s="127"/>
      <c r="E36" s="126"/>
      <c r="F36" s="126"/>
      <c r="G36" s="126"/>
      <c r="H36" s="111"/>
      <c r="I36" s="65"/>
      <c r="J36" s="128"/>
    </row>
    <row r="37" spans="1:10" ht="20.65" customHeight="1">
      <c r="A37" s="11"/>
      <c r="B37" s="68"/>
      <c r="C37" s="124"/>
      <c r="D37" s="124"/>
      <c r="E37" s="124"/>
      <c r="F37" s="124"/>
      <c r="G37" s="124"/>
      <c r="H37" s="124"/>
      <c r="I37" s="65"/>
    </row>
    <row r="38" spans="1:10" ht="20.65" customHeight="1">
      <c r="A38" s="11"/>
      <c r="B38" s="129"/>
      <c r="C38" s="129"/>
      <c r="D38" s="129"/>
      <c r="E38" s="129"/>
      <c r="F38" s="129"/>
      <c r="G38" s="129"/>
      <c r="H38" s="129"/>
      <c r="I38" s="65"/>
    </row>
    <row r="39" spans="1:10" ht="20.65" customHeight="1">
      <c r="A39" s="11"/>
      <c r="B39" s="130"/>
      <c r="C39" s="130"/>
      <c r="D39" s="130"/>
      <c r="E39" s="130"/>
      <c r="F39" s="130"/>
      <c r="G39" s="130"/>
      <c r="H39" s="131"/>
      <c r="I39" s="132"/>
    </row>
  </sheetData>
  <pageMargins left="0.59027777777777801" right="0.5" top="0.50416666666666698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77"/>
  <sheetViews>
    <sheetView topLeftCell="A52" zoomScaleNormal="100" workbookViewId="0">
      <selection activeCell="E60" sqref="E60"/>
    </sheetView>
  </sheetViews>
  <sheetFormatPr baseColWidth="10" defaultColWidth="9.140625" defaultRowHeight="15"/>
  <cols>
    <col min="1" max="1" width="5.7109375"/>
    <col min="2" max="2" width="13.42578125"/>
    <col min="3" max="3" width="10.28515625"/>
    <col min="4" max="4" width="13.5703125"/>
    <col min="5" max="5" width="26" customWidth="1"/>
    <col min="6" max="6" width="16"/>
    <col min="7" max="7" width="13"/>
    <col min="8" max="8" width="13.42578125"/>
    <col min="9" max="9" width="41.5703125"/>
    <col min="10" max="10" width="14.5703125" customWidth="1"/>
    <col min="11" max="11" width="23"/>
    <col min="12" max="12" width="10.5703125"/>
    <col min="13" max="13" width="25.140625"/>
    <col min="14" max="1025" width="10.5703125"/>
  </cols>
  <sheetData>
    <row r="1" spans="1:15" ht="20.65" customHeight="1">
      <c r="A1" s="4"/>
      <c r="B1" s="65"/>
      <c r="C1" s="65" t="s">
        <v>0</v>
      </c>
      <c r="D1" s="65"/>
      <c r="E1" s="65"/>
      <c r="F1" s="65"/>
      <c r="G1" s="65"/>
      <c r="H1" s="65"/>
      <c r="I1" s="65"/>
    </row>
    <row r="2" spans="1:15" ht="20.65" customHeight="1">
      <c r="A2" s="8"/>
      <c r="B2" s="66"/>
      <c r="C2" s="66" t="s">
        <v>1</v>
      </c>
      <c r="D2" s="67"/>
      <c r="E2" s="66"/>
      <c r="F2" s="66"/>
      <c r="G2" s="66"/>
      <c r="H2" s="65"/>
      <c r="I2" s="68"/>
    </row>
    <row r="3" spans="1:15" ht="20.65" customHeight="1">
      <c r="A3" s="8"/>
      <c r="B3" s="66"/>
      <c r="C3" s="66" t="s">
        <v>99</v>
      </c>
      <c r="D3" s="67"/>
      <c r="E3" s="66"/>
      <c r="F3" s="66"/>
      <c r="G3" s="66"/>
      <c r="H3" s="65"/>
      <c r="I3" s="68"/>
      <c r="L3" s="133"/>
    </row>
    <row r="4" spans="1:15" ht="20.65" customHeight="1">
      <c r="B4" s="69" t="s">
        <v>3</v>
      </c>
      <c r="C4" s="69" t="s">
        <v>4</v>
      </c>
      <c r="D4" s="69" t="s">
        <v>5</v>
      </c>
      <c r="E4" s="69" t="s">
        <v>6</v>
      </c>
      <c r="F4" s="69" t="s">
        <v>7</v>
      </c>
      <c r="G4" s="69" t="s">
        <v>84</v>
      </c>
      <c r="H4" s="70" t="s">
        <v>8</v>
      </c>
      <c r="I4" s="71" t="s">
        <v>9</v>
      </c>
      <c r="L4" s="134"/>
    </row>
    <row r="5" spans="1:15" ht="20.65" customHeight="1">
      <c r="B5" s="72">
        <v>43525</v>
      </c>
      <c r="C5" s="73">
        <v>6370</v>
      </c>
      <c r="D5" s="74">
        <v>25</v>
      </c>
      <c r="E5" s="73">
        <v>651206</v>
      </c>
      <c r="F5" s="73"/>
      <c r="G5" s="95">
        <v>8.8330000000000002</v>
      </c>
      <c r="H5" s="73">
        <v>34653</v>
      </c>
      <c r="I5" s="73" t="s">
        <v>10</v>
      </c>
      <c r="L5" s="133"/>
      <c r="M5" s="135"/>
    </row>
    <row r="6" spans="1:15" ht="20.65" customHeight="1">
      <c r="B6" s="72">
        <v>43525</v>
      </c>
      <c r="C6" s="73">
        <v>6367</v>
      </c>
      <c r="D6" s="74">
        <v>22.21</v>
      </c>
      <c r="E6" s="73">
        <v>28785</v>
      </c>
      <c r="F6" s="73"/>
      <c r="G6" s="76">
        <v>7.8479999999999999</v>
      </c>
      <c r="H6" s="73">
        <v>34656</v>
      </c>
      <c r="I6" s="73" t="s">
        <v>14</v>
      </c>
      <c r="L6" s="133"/>
      <c r="M6" s="135"/>
      <c r="O6" s="27"/>
    </row>
    <row r="7" spans="1:15" ht="20.65" customHeight="1">
      <c r="B7" s="72">
        <v>43525</v>
      </c>
      <c r="C7" s="73">
        <v>6356</v>
      </c>
      <c r="D7" s="74">
        <v>30</v>
      </c>
      <c r="E7" s="73">
        <v>503159</v>
      </c>
      <c r="F7" s="73" t="s">
        <v>85</v>
      </c>
      <c r="G7" s="76">
        <v>10.6</v>
      </c>
      <c r="H7" s="73">
        <v>34666</v>
      </c>
      <c r="I7" s="73" t="s">
        <v>27</v>
      </c>
    </row>
    <row r="8" spans="1:15" ht="20.65" customHeight="1">
      <c r="B8" s="72">
        <v>43529</v>
      </c>
      <c r="C8" s="73">
        <v>6380</v>
      </c>
      <c r="D8" s="74">
        <v>15</v>
      </c>
      <c r="E8" s="73">
        <v>706775</v>
      </c>
      <c r="F8" s="73"/>
      <c r="G8" s="76">
        <v>5.3</v>
      </c>
      <c r="H8" s="73">
        <v>34816</v>
      </c>
      <c r="I8" s="73" t="s">
        <v>38</v>
      </c>
    </row>
    <row r="9" spans="1:15" ht="20.65" customHeight="1">
      <c r="A9" s="97"/>
      <c r="B9" s="72">
        <v>43529</v>
      </c>
      <c r="C9" s="73">
        <v>6379</v>
      </c>
      <c r="D9" s="74">
        <v>5</v>
      </c>
      <c r="E9" s="73">
        <v>8902</v>
      </c>
      <c r="F9" s="73">
        <v>28</v>
      </c>
      <c r="G9" s="76">
        <v>1.766</v>
      </c>
      <c r="H9" s="73">
        <v>34817</v>
      </c>
      <c r="I9" s="73" t="s">
        <v>39</v>
      </c>
    </row>
    <row r="10" spans="1:15" s="136" customFormat="1" ht="20.65" customHeight="1">
      <c r="A10"/>
      <c r="B10" s="72">
        <v>43531</v>
      </c>
      <c r="C10" s="73">
        <v>6395</v>
      </c>
      <c r="D10" s="74">
        <v>15.1</v>
      </c>
      <c r="E10" s="73">
        <v>503159</v>
      </c>
      <c r="F10" s="73"/>
      <c r="G10" s="73">
        <v>5.335</v>
      </c>
      <c r="H10" s="73">
        <v>34909</v>
      </c>
      <c r="I10" s="73" t="s">
        <v>27</v>
      </c>
      <c r="J10"/>
    </row>
    <row r="11" spans="1:15" ht="20.65" customHeight="1">
      <c r="B11" s="72">
        <v>43532</v>
      </c>
      <c r="C11" s="73">
        <v>6414</v>
      </c>
      <c r="D11" s="74">
        <v>21</v>
      </c>
      <c r="E11" s="73">
        <v>12008</v>
      </c>
      <c r="F11" s="73">
        <v>3</v>
      </c>
      <c r="G11" s="76">
        <v>7.42</v>
      </c>
      <c r="H11" s="73">
        <v>34946</v>
      </c>
      <c r="I11" s="73" t="s">
        <v>14</v>
      </c>
    </row>
    <row r="12" spans="1:15" ht="20.65" customHeight="1">
      <c r="B12" s="72">
        <v>43538</v>
      </c>
      <c r="C12" s="73">
        <v>6435</v>
      </c>
      <c r="D12" s="74">
        <v>25</v>
      </c>
      <c r="E12" s="73">
        <v>765557</v>
      </c>
      <c r="F12" s="73" t="s">
        <v>12</v>
      </c>
      <c r="G12" s="73">
        <v>8.3330000000000002</v>
      </c>
      <c r="H12" s="73">
        <v>35115</v>
      </c>
      <c r="I12" s="73" t="s">
        <v>52</v>
      </c>
    </row>
    <row r="13" spans="1:15" ht="20.65" customHeight="1">
      <c r="B13" s="72">
        <v>43539</v>
      </c>
      <c r="C13" s="73">
        <v>6445</v>
      </c>
      <c r="D13" s="74">
        <v>33.880000000000003</v>
      </c>
      <c r="E13" s="73">
        <v>10080</v>
      </c>
      <c r="F13" s="73">
        <v>18</v>
      </c>
      <c r="G13" s="73">
        <v>11.292999999999999</v>
      </c>
      <c r="H13" s="73">
        <v>35154</v>
      </c>
      <c r="I13" s="73" t="s">
        <v>16</v>
      </c>
    </row>
    <row r="14" spans="1:15" ht="20.65" customHeight="1">
      <c r="B14" s="72">
        <v>43540</v>
      </c>
      <c r="C14" s="73">
        <v>6456</v>
      </c>
      <c r="D14" s="74">
        <v>15</v>
      </c>
      <c r="E14" s="73">
        <v>303066</v>
      </c>
      <c r="F14" s="73" t="s">
        <v>12</v>
      </c>
      <c r="G14" s="73">
        <v>5.016</v>
      </c>
      <c r="H14" s="73">
        <v>35184</v>
      </c>
      <c r="I14" s="73" t="s">
        <v>56</v>
      </c>
    </row>
    <row r="15" spans="1:15" ht="20.65" customHeight="1">
      <c r="B15" s="72">
        <v>43542</v>
      </c>
      <c r="C15" s="73">
        <v>6461</v>
      </c>
      <c r="D15" s="74">
        <v>25</v>
      </c>
      <c r="E15" s="73">
        <v>706775</v>
      </c>
      <c r="F15" s="73" t="s">
        <v>12</v>
      </c>
      <c r="G15" s="73">
        <v>8.3610000000000007</v>
      </c>
      <c r="H15" s="73">
        <v>35246</v>
      </c>
      <c r="I15" s="73" t="s">
        <v>38</v>
      </c>
    </row>
    <row r="16" spans="1:15" ht="20.65" customHeight="1">
      <c r="B16" s="72">
        <v>43543</v>
      </c>
      <c r="C16" s="73">
        <v>6469</v>
      </c>
      <c r="D16" s="74">
        <v>5.25</v>
      </c>
      <c r="E16" s="73">
        <v>8902</v>
      </c>
      <c r="F16" s="73">
        <v>28</v>
      </c>
      <c r="G16" s="73">
        <v>1.7549999999999999</v>
      </c>
      <c r="H16" s="73">
        <v>35282</v>
      </c>
      <c r="I16" s="73" t="s">
        <v>39</v>
      </c>
    </row>
    <row r="17" spans="1:17" ht="20.65" customHeight="1">
      <c r="B17" s="72">
        <v>43545</v>
      </c>
      <c r="C17" s="73">
        <v>6484</v>
      </c>
      <c r="D17" s="74">
        <v>15</v>
      </c>
      <c r="E17" s="73">
        <v>64560</v>
      </c>
      <c r="F17" s="73" t="s">
        <v>12</v>
      </c>
      <c r="G17" s="73">
        <v>5.016</v>
      </c>
      <c r="H17" s="73">
        <v>35349</v>
      </c>
      <c r="I17" s="73" t="s">
        <v>62</v>
      </c>
    </row>
    <row r="18" spans="1:17" ht="20.65" customHeight="1">
      <c r="B18" s="72">
        <v>43545</v>
      </c>
      <c r="C18" s="73">
        <v>6485</v>
      </c>
      <c r="D18" s="74">
        <v>25</v>
      </c>
      <c r="E18" s="73" t="s">
        <v>12</v>
      </c>
      <c r="F18" s="73" t="s">
        <v>12</v>
      </c>
      <c r="G18" s="73">
        <v>8.3610000000000007</v>
      </c>
      <c r="H18" s="73">
        <v>35350</v>
      </c>
      <c r="I18" s="73" t="s">
        <v>63</v>
      </c>
    </row>
    <row r="19" spans="1:17" ht="20.65" customHeight="1">
      <c r="B19" s="72">
        <v>43545</v>
      </c>
      <c r="C19" s="73">
        <v>6481</v>
      </c>
      <c r="D19" s="74">
        <v>15</v>
      </c>
      <c r="E19" s="73" t="s">
        <v>12</v>
      </c>
      <c r="F19" s="73" t="s">
        <v>12</v>
      </c>
      <c r="G19" s="73">
        <v>5.016</v>
      </c>
      <c r="H19" s="73">
        <v>35353</v>
      </c>
      <c r="I19" s="73" t="s">
        <v>64</v>
      </c>
    </row>
    <row r="20" spans="1:17" ht="20.65" customHeight="1">
      <c r="B20" s="72">
        <v>36977</v>
      </c>
      <c r="C20" s="73">
        <v>6571</v>
      </c>
      <c r="D20" s="74">
        <v>15</v>
      </c>
      <c r="E20" s="73">
        <v>806146</v>
      </c>
      <c r="F20" s="73" t="s">
        <v>12</v>
      </c>
      <c r="G20" s="73">
        <v>4.7309999999999999</v>
      </c>
      <c r="H20" s="73">
        <v>35522</v>
      </c>
      <c r="I20" s="73" t="s">
        <v>68</v>
      </c>
    </row>
    <row r="21" spans="1:17" ht="20.65" customHeight="1">
      <c r="B21" s="72">
        <v>43552</v>
      </c>
      <c r="C21" s="73">
        <v>6575</v>
      </c>
      <c r="D21" s="74">
        <v>25</v>
      </c>
      <c r="E21" s="73" t="s">
        <v>12</v>
      </c>
      <c r="F21" s="73" t="s">
        <v>12</v>
      </c>
      <c r="G21" s="73">
        <v>7.8860000000000001</v>
      </c>
      <c r="H21" s="73">
        <v>35551</v>
      </c>
      <c r="I21" s="73" t="s">
        <v>89</v>
      </c>
    </row>
    <row r="22" spans="1:17" ht="20.65" customHeight="1">
      <c r="B22" s="72">
        <v>43552</v>
      </c>
      <c r="C22" s="73">
        <v>6569</v>
      </c>
      <c r="D22" s="74">
        <v>25</v>
      </c>
      <c r="E22" s="73">
        <v>765557</v>
      </c>
      <c r="F22" s="73"/>
      <c r="G22" s="73">
        <v>8.3610000000000007</v>
      </c>
      <c r="H22" s="73">
        <v>35558</v>
      </c>
      <c r="I22" s="73" t="s">
        <v>72</v>
      </c>
    </row>
    <row r="23" spans="1:17" ht="20.65" customHeight="1">
      <c r="B23" s="72">
        <v>43553</v>
      </c>
      <c r="C23" s="73">
        <v>6587</v>
      </c>
      <c r="D23" s="74">
        <v>25</v>
      </c>
      <c r="E23" s="73"/>
      <c r="F23" s="73"/>
      <c r="G23" s="73">
        <v>7.8860000000000001</v>
      </c>
      <c r="H23" s="73">
        <v>35599</v>
      </c>
      <c r="I23" s="82" t="s">
        <v>52</v>
      </c>
    </row>
    <row r="24" spans="1:17" ht="20.65" customHeight="1">
      <c r="B24" s="72">
        <v>43553</v>
      </c>
      <c r="C24" s="73">
        <v>6586</v>
      </c>
      <c r="D24" s="73">
        <v>9.84</v>
      </c>
      <c r="E24" s="73">
        <v>217456</v>
      </c>
      <c r="F24" s="73" t="s">
        <v>12</v>
      </c>
      <c r="G24" s="73">
        <v>3.1040000000000001</v>
      </c>
      <c r="H24" s="73">
        <v>35600</v>
      </c>
      <c r="I24" s="82" t="s">
        <v>47</v>
      </c>
    </row>
    <row r="25" spans="1:17" ht="20.65" customHeight="1">
      <c r="B25" s="84" t="s">
        <v>77</v>
      </c>
      <c r="C25" s="84"/>
      <c r="D25" s="86">
        <f>SUM(ADMON.GASOL!D5:D24)</f>
        <v>392.28</v>
      </c>
      <c r="E25" s="84"/>
      <c r="F25" s="84"/>
      <c r="G25" s="87">
        <f>SUM(ADMON.GASOL!G5:G24)</f>
        <v>132.22100000000003</v>
      </c>
      <c r="H25" s="84"/>
      <c r="I25" s="84"/>
    </row>
    <row r="26" spans="1:17" ht="20.65" customHeight="1">
      <c r="B26" s="68"/>
      <c r="C26" s="68"/>
      <c r="D26" s="68"/>
      <c r="E26" s="68"/>
      <c r="F26" s="68"/>
      <c r="G26" s="68"/>
      <c r="H26" s="68"/>
      <c r="I26" s="68"/>
      <c r="K26" s="137" t="s">
        <v>100</v>
      </c>
      <c r="L26" s="138"/>
      <c r="M26" s="137"/>
      <c r="N26" s="137"/>
      <c r="O26" s="137"/>
      <c r="P26" s="128"/>
      <c r="Q26" s="4"/>
    </row>
    <row r="27" spans="1:17" ht="20.65" customHeight="1">
      <c r="B27" s="68"/>
      <c r="C27" s="68"/>
      <c r="D27" s="68"/>
      <c r="E27" s="68"/>
      <c r="F27" s="68"/>
      <c r="G27" s="68"/>
      <c r="H27" s="68"/>
      <c r="I27" s="68"/>
      <c r="K27" s="139" t="s">
        <v>101</v>
      </c>
      <c r="L27" s="139"/>
      <c r="M27" s="139"/>
      <c r="N27" s="139"/>
      <c r="O27" s="139"/>
      <c r="P27" s="139"/>
      <c r="Q27" s="4"/>
    </row>
    <row r="28" spans="1:17" ht="20.65" customHeight="1">
      <c r="B28" s="68"/>
      <c r="C28" s="124" t="s">
        <v>0</v>
      </c>
      <c r="D28" s="124"/>
      <c r="E28" s="124"/>
      <c r="F28" s="124"/>
      <c r="G28" s="124"/>
      <c r="H28" s="111"/>
      <c r="I28" s="65"/>
      <c r="K28" s="140"/>
      <c r="L28" s="140"/>
      <c r="M28" s="140"/>
      <c r="N28" s="140"/>
      <c r="O28" s="140"/>
      <c r="P28" s="140"/>
      <c r="Q28" s="4"/>
    </row>
    <row r="29" spans="1:17" ht="20.65" customHeight="1">
      <c r="B29" s="68"/>
      <c r="C29" s="126" t="s">
        <v>102</v>
      </c>
      <c r="D29" s="127"/>
      <c r="E29" s="126"/>
      <c r="F29" s="126"/>
      <c r="G29" s="126"/>
      <c r="H29" s="111"/>
      <c r="I29" s="65"/>
      <c r="K29" s="141" t="s">
        <v>4</v>
      </c>
      <c r="L29" s="141" t="s">
        <v>5</v>
      </c>
      <c r="M29" s="141" t="s">
        <v>6</v>
      </c>
      <c r="N29" s="141" t="s">
        <v>7</v>
      </c>
      <c r="O29" s="141" t="s">
        <v>84</v>
      </c>
      <c r="P29" s="142" t="s">
        <v>8</v>
      </c>
      <c r="Q29" s="143" t="s">
        <v>9</v>
      </c>
    </row>
    <row r="30" spans="1:17" ht="20.65" customHeight="1">
      <c r="B30" s="68"/>
      <c r="C30" s="124" t="s">
        <v>103</v>
      </c>
      <c r="D30" s="124"/>
      <c r="E30" s="124"/>
      <c r="F30" s="124"/>
      <c r="G30" s="124"/>
      <c r="H30" s="124"/>
      <c r="I30" s="65"/>
      <c r="K30" s="144">
        <v>6233</v>
      </c>
      <c r="L30" s="145">
        <v>47.64</v>
      </c>
      <c r="M30" s="146">
        <v>10080</v>
      </c>
      <c r="N30" s="146">
        <v>18</v>
      </c>
      <c r="O30" s="147">
        <v>17.643999999999998</v>
      </c>
      <c r="P30" s="146">
        <v>33654</v>
      </c>
      <c r="Q30" s="146" t="s">
        <v>104</v>
      </c>
    </row>
    <row r="31" spans="1:17" ht="20.65" customHeight="1">
      <c r="B31" s="129"/>
      <c r="C31" s="129"/>
      <c r="D31" s="129"/>
      <c r="E31" s="129"/>
      <c r="F31" s="129"/>
      <c r="G31" s="129"/>
      <c r="H31" s="129"/>
      <c r="I31" s="65"/>
      <c r="K31" s="148">
        <v>6336</v>
      </c>
      <c r="L31" s="148">
        <v>48.6</v>
      </c>
      <c r="M31" s="148">
        <v>10080</v>
      </c>
      <c r="N31" s="148">
        <v>18</v>
      </c>
      <c r="O31" s="148">
        <v>17.545000000000002</v>
      </c>
      <c r="P31" s="148">
        <v>34528</v>
      </c>
      <c r="Q31" s="146" t="s">
        <v>104</v>
      </c>
    </row>
    <row r="32" spans="1:17" ht="20.65" customHeight="1">
      <c r="A32" s="7"/>
      <c r="B32" s="149" t="s">
        <v>3</v>
      </c>
      <c r="C32" s="149" t="s">
        <v>4</v>
      </c>
      <c r="D32" s="149" t="s">
        <v>5</v>
      </c>
      <c r="E32" s="149" t="s">
        <v>6</v>
      </c>
      <c r="F32" s="149" t="s">
        <v>7</v>
      </c>
      <c r="G32" s="149" t="s">
        <v>84</v>
      </c>
      <c r="H32" s="150" t="s">
        <v>8</v>
      </c>
      <c r="I32" s="151" t="s">
        <v>9</v>
      </c>
      <c r="K32" s="152"/>
      <c r="L32" s="153">
        <f>SUM(ADMON.GASOL!L30:L31)</f>
        <v>96.240000000000009</v>
      </c>
      <c r="M32" s="152"/>
      <c r="N32" s="152"/>
      <c r="O32" s="152">
        <f>SUM(ADMON.GASOL!O30:O31)</f>
        <v>35.189</v>
      </c>
      <c r="P32" s="152"/>
      <c r="Q32" s="154"/>
    </row>
    <row r="33" spans="1:17" ht="20.65" customHeight="1">
      <c r="A33" s="7"/>
      <c r="B33" s="78">
        <v>43525</v>
      </c>
      <c r="C33" s="79">
        <v>6361</v>
      </c>
      <c r="D33" s="74">
        <v>11.32</v>
      </c>
      <c r="E33" s="73"/>
      <c r="F33" s="73" t="s">
        <v>20</v>
      </c>
      <c r="G33" s="155">
        <v>4</v>
      </c>
      <c r="H33" s="73">
        <v>34662</v>
      </c>
      <c r="I33" s="73" t="s">
        <v>16</v>
      </c>
      <c r="K33" s="156"/>
      <c r="L33" s="157"/>
      <c r="M33" s="156"/>
      <c r="N33" s="156"/>
      <c r="O33" s="156"/>
      <c r="P33" s="156"/>
      <c r="Q33" s="158"/>
    </row>
    <row r="34" spans="1:17" ht="20.65" customHeight="1">
      <c r="A34" s="159"/>
      <c r="B34" s="72">
        <v>43532</v>
      </c>
      <c r="C34" s="73">
        <v>6411</v>
      </c>
      <c r="D34" s="74">
        <v>11.32</v>
      </c>
      <c r="E34" s="73"/>
      <c r="F34" s="73" t="s">
        <v>20</v>
      </c>
      <c r="G34" s="76">
        <v>4</v>
      </c>
      <c r="H34" s="73">
        <v>34944</v>
      </c>
      <c r="I34" s="73" t="s">
        <v>105</v>
      </c>
    </row>
    <row r="35" spans="1:17" ht="20.65" customHeight="1">
      <c r="A35" s="160"/>
      <c r="B35" s="72">
        <v>43539</v>
      </c>
      <c r="C35" s="73">
        <v>6442</v>
      </c>
      <c r="D35" s="74">
        <v>12</v>
      </c>
      <c r="E35" s="73"/>
      <c r="F35" s="73" t="s">
        <v>20</v>
      </c>
      <c r="G35" s="76">
        <v>4</v>
      </c>
      <c r="H35" s="73">
        <v>35157</v>
      </c>
      <c r="I35" s="73" t="s">
        <v>105</v>
      </c>
    </row>
    <row r="36" spans="1:17" ht="20.65" customHeight="1">
      <c r="A36" s="160"/>
      <c r="B36" s="72">
        <v>43546</v>
      </c>
      <c r="C36" s="73">
        <v>6498</v>
      </c>
      <c r="D36" s="73">
        <v>11.96</v>
      </c>
      <c r="E36" s="71"/>
      <c r="F36" s="73" t="s">
        <v>20</v>
      </c>
      <c r="G36" s="76">
        <v>4</v>
      </c>
      <c r="H36" s="73">
        <v>35393</v>
      </c>
      <c r="I36" s="73" t="s">
        <v>16</v>
      </c>
    </row>
    <row r="37" spans="1:17" ht="20.65" customHeight="1">
      <c r="A37" s="160"/>
      <c r="B37" s="72" t="s">
        <v>106</v>
      </c>
      <c r="C37" s="73">
        <v>6583</v>
      </c>
      <c r="D37" s="73">
        <v>12.68</v>
      </c>
      <c r="E37" s="73"/>
      <c r="F37" s="73" t="s">
        <v>20</v>
      </c>
      <c r="G37" s="76">
        <v>4</v>
      </c>
      <c r="H37" s="73">
        <v>35602</v>
      </c>
      <c r="I37" s="73" t="s">
        <v>105</v>
      </c>
    </row>
    <row r="38" spans="1:17" ht="20.65" customHeight="1">
      <c r="A38" s="161"/>
      <c r="B38" s="162" t="s">
        <v>77</v>
      </c>
      <c r="C38" s="163"/>
      <c r="D38" s="123">
        <f>SUM(ADMON.GASOL!D33:D37)</f>
        <v>59.28</v>
      </c>
      <c r="E38" s="163"/>
      <c r="F38" s="163"/>
      <c r="G38" s="123">
        <f>SUM(ADMON.GASOL!G33:G37)</f>
        <v>20</v>
      </c>
      <c r="H38" s="163"/>
      <c r="I38" s="164"/>
    </row>
    <row r="39" spans="1:17" ht="20.65" customHeight="1">
      <c r="A39" s="7"/>
      <c r="B39" s="115"/>
      <c r="C39" s="116"/>
      <c r="D39" s="116"/>
      <c r="E39" s="116"/>
      <c r="F39" s="116"/>
      <c r="G39" s="116"/>
      <c r="H39" s="116"/>
      <c r="I39" s="116"/>
    </row>
    <row r="40" spans="1:17" ht="20.65" customHeight="1">
      <c r="A40" s="7"/>
    </row>
    <row r="41" spans="1:17" ht="20.65" customHeight="1">
      <c r="A41" s="165"/>
      <c r="B41" s="68"/>
      <c r="C41" s="124" t="s">
        <v>0</v>
      </c>
      <c r="D41" s="124"/>
      <c r="E41" s="124"/>
      <c r="F41" s="124"/>
      <c r="G41" s="124"/>
      <c r="H41" s="111"/>
      <c r="I41" s="65"/>
    </row>
    <row r="42" spans="1:17" ht="20.65" customHeight="1">
      <c r="A42" s="166"/>
      <c r="B42" s="68"/>
      <c r="C42" s="126" t="s">
        <v>102</v>
      </c>
      <c r="D42" s="127"/>
      <c r="E42" s="126"/>
      <c r="F42" s="126"/>
      <c r="G42" s="126"/>
      <c r="H42" s="111"/>
      <c r="I42" s="65"/>
    </row>
    <row r="43" spans="1:17" ht="20.65" customHeight="1">
      <c r="A43" s="159"/>
      <c r="B43" s="68"/>
      <c r="C43" s="124" t="s">
        <v>107</v>
      </c>
      <c r="D43" s="124"/>
      <c r="E43" s="124"/>
      <c r="F43" s="124"/>
      <c r="G43" s="124"/>
      <c r="H43" s="124"/>
      <c r="I43" s="65"/>
    </row>
    <row r="44" spans="1:17" ht="20.65" customHeight="1">
      <c r="A44" s="160"/>
      <c r="B44" s="129"/>
      <c r="C44" s="129"/>
      <c r="D44" s="129"/>
      <c r="E44" s="129"/>
      <c r="F44" s="129"/>
      <c r="G44" s="129"/>
      <c r="H44" s="129"/>
      <c r="I44" s="65"/>
    </row>
    <row r="45" spans="1:17" ht="20.65" customHeight="1">
      <c r="A45" s="160"/>
      <c r="B45" s="149" t="s">
        <v>3</v>
      </c>
      <c r="C45" s="149" t="s">
        <v>4</v>
      </c>
      <c r="D45" s="149" t="s">
        <v>5</v>
      </c>
      <c r="E45" s="149" t="s">
        <v>6</v>
      </c>
      <c r="F45" s="149" t="s">
        <v>7</v>
      </c>
      <c r="G45" s="149" t="s">
        <v>84</v>
      </c>
      <c r="H45" s="150" t="s">
        <v>8</v>
      </c>
      <c r="I45" s="151" t="s">
        <v>9</v>
      </c>
    </row>
    <row r="46" spans="1:17" ht="20.65" customHeight="1">
      <c r="A46" s="160"/>
      <c r="B46" s="78">
        <v>43543</v>
      </c>
      <c r="C46" s="79">
        <v>6472</v>
      </c>
      <c r="D46" s="74">
        <v>23.53</v>
      </c>
      <c r="E46" s="73">
        <v>10080</v>
      </c>
      <c r="F46" s="73">
        <v>18</v>
      </c>
      <c r="G46" s="155">
        <v>7.8689999999999998</v>
      </c>
      <c r="H46" s="73">
        <v>35280</v>
      </c>
      <c r="I46" s="73" t="s">
        <v>108</v>
      </c>
    </row>
    <row r="47" spans="1:17" ht="20.65" customHeight="1">
      <c r="B47" s="72">
        <v>43546</v>
      </c>
      <c r="C47" s="73">
        <v>6493</v>
      </c>
      <c r="D47" s="74">
        <v>43.01</v>
      </c>
      <c r="E47" s="73">
        <v>10080</v>
      </c>
      <c r="F47" s="73">
        <v>18</v>
      </c>
      <c r="G47" s="76">
        <v>14.384</v>
      </c>
      <c r="H47" s="73">
        <v>35388</v>
      </c>
      <c r="I47" s="73" t="s">
        <v>108</v>
      </c>
    </row>
    <row r="48" spans="1:17" ht="20.65" customHeight="1">
      <c r="B48" s="72">
        <v>43529</v>
      </c>
      <c r="C48" s="73">
        <v>7377</v>
      </c>
      <c r="D48" s="74">
        <v>49.44</v>
      </c>
      <c r="E48" s="73">
        <v>10080</v>
      </c>
      <c r="F48" s="73">
        <v>18</v>
      </c>
      <c r="G48" s="76">
        <v>17.469000000000001</v>
      </c>
      <c r="H48" s="73">
        <v>34818</v>
      </c>
      <c r="I48" s="73" t="s">
        <v>109</v>
      </c>
    </row>
    <row r="49" spans="1:17" ht="20.65" customHeight="1">
      <c r="B49" s="72">
        <v>43532</v>
      </c>
      <c r="C49" s="73">
        <v>6400</v>
      </c>
      <c r="D49" s="73">
        <v>31.51</v>
      </c>
      <c r="E49" s="73">
        <v>2470</v>
      </c>
      <c r="F49" s="73">
        <v>24</v>
      </c>
      <c r="G49" s="76">
        <v>11.134</v>
      </c>
      <c r="H49" s="73">
        <v>34933</v>
      </c>
      <c r="I49" s="73" t="s">
        <v>21</v>
      </c>
    </row>
    <row r="50" spans="1:17" ht="20.65" customHeight="1">
      <c r="B50" s="72">
        <v>43553</v>
      </c>
      <c r="C50" s="73">
        <v>6590</v>
      </c>
      <c r="D50" s="73">
        <v>20.12</v>
      </c>
      <c r="E50" s="73"/>
      <c r="F50" s="73"/>
      <c r="G50" s="76">
        <v>6.3470000000000004</v>
      </c>
      <c r="H50" s="73">
        <v>35597</v>
      </c>
      <c r="I50" s="73" t="s">
        <v>109</v>
      </c>
    </row>
    <row r="51" spans="1:17" ht="20.65" customHeight="1">
      <c r="A51" s="160"/>
      <c r="B51" s="162" t="s">
        <v>77</v>
      </c>
      <c r="C51" s="163"/>
      <c r="D51" s="123">
        <f>SUM(ADMON.GASOL!D46:D50)</f>
        <v>167.60999999999999</v>
      </c>
      <c r="E51" s="163"/>
      <c r="F51" s="163"/>
      <c r="G51" s="123">
        <f>SUM(ADMON.GASOL!G46:G50)</f>
        <v>57.203000000000003</v>
      </c>
      <c r="H51" s="163"/>
      <c r="I51" s="164"/>
    </row>
    <row r="52" spans="1:17" ht="20.65" customHeight="1">
      <c r="L52" s="27"/>
    </row>
    <row r="53" spans="1:17" ht="20.65" customHeight="1">
      <c r="K53" s="28"/>
    </row>
    <row r="54" spans="1:17" ht="20.65" customHeight="1">
      <c r="B54" s="11"/>
      <c r="C54" s="167" t="s">
        <v>0</v>
      </c>
      <c r="D54" s="167"/>
      <c r="E54" s="167"/>
      <c r="F54" s="167"/>
      <c r="G54" s="167"/>
      <c r="H54" s="168"/>
      <c r="I54" s="6"/>
      <c r="K54" s="38"/>
    </row>
    <row r="55" spans="1:17" ht="20.65" customHeight="1">
      <c r="B55" s="11"/>
      <c r="C55" s="169" t="s">
        <v>102</v>
      </c>
      <c r="D55" s="170"/>
      <c r="E55" s="169"/>
      <c r="F55" s="169"/>
      <c r="G55" s="169"/>
      <c r="H55" s="168"/>
      <c r="I55" s="6"/>
    </row>
    <row r="56" spans="1:17" ht="20.65" customHeight="1">
      <c r="B56" s="11"/>
      <c r="C56" s="167" t="s">
        <v>110</v>
      </c>
      <c r="D56" s="167"/>
      <c r="E56" s="167"/>
      <c r="F56" s="167"/>
      <c r="G56" s="167"/>
      <c r="H56" s="167"/>
      <c r="I56" s="6"/>
      <c r="K56" s="124" t="s">
        <v>0</v>
      </c>
      <c r="L56" s="124"/>
      <c r="M56" s="124"/>
      <c r="N56" s="124"/>
      <c r="O56" s="124"/>
      <c r="P56" s="111"/>
      <c r="Q56" s="65"/>
    </row>
    <row r="57" spans="1:17" ht="20.65" customHeight="1">
      <c r="B57" s="171"/>
      <c r="C57" s="171"/>
      <c r="D57" s="171"/>
      <c r="E57" s="171"/>
      <c r="F57" s="171"/>
      <c r="G57" s="171"/>
      <c r="H57" s="171"/>
      <c r="I57" s="6"/>
      <c r="K57" s="126" t="s">
        <v>102</v>
      </c>
      <c r="L57" s="127"/>
      <c r="M57" s="126"/>
      <c r="N57" s="126"/>
      <c r="O57" s="126"/>
      <c r="P57" s="111"/>
      <c r="Q57" s="65"/>
    </row>
    <row r="58" spans="1:17" ht="20.65" customHeight="1">
      <c r="A58" s="160"/>
      <c r="B58" s="172" t="s">
        <v>3</v>
      </c>
      <c r="C58" s="172" t="s">
        <v>4</v>
      </c>
      <c r="D58" s="172" t="s">
        <v>5</v>
      </c>
      <c r="E58" s="172" t="s">
        <v>6</v>
      </c>
      <c r="F58" s="172" t="s">
        <v>7</v>
      </c>
      <c r="G58" s="172" t="s">
        <v>111</v>
      </c>
      <c r="H58" s="173" t="s">
        <v>8</v>
      </c>
      <c r="I58" s="174" t="s">
        <v>9</v>
      </c>
      <c r="K58" s="124" t="s">
        <v>107</v>
      </c>
      <c r="L58" s="124"/>
      <c r="M58" s="124"/>
      <c r="N58" s="124"/>
      <c r="O58" s="124"/>
      <c r="P58" s="124"/>
      <c r="Q58" s="65"/>
    </row>
    <row r="59" spans="1:17" ht="20.65" customHeight="1">
      <c r="A59" s="160"/>
      <c r="B59" s="175">
        <v>43532</v>
      </c>
      <c r="C59" s="176">
        <v>6403</v>
      </c>
      <c r="D59" s="177">
        <v>6.25</v>
      </c>
      <c r="E59" s="222" t="s">
        <v>159</v>
      </c>
      <c r="F59" s="178" t="s">
        <v>112</v>
      </c>
      <c r="G59" s="179">
        <v>2.2080000000000002</v>
      </c>
      <c r="H59" s="178">
        <v>34937</v>
      </c>
      <c r="I59" s="178" t="s">
        <v>113</v>
      </c>
      <c r="K59" s="129"/>
      <c r="L59" s="129"/>
      <c r="M59" s="129"/>
      <c r="N59" s="129"/>
      <c r="O59" s="129"/>
      <c r="P59" s="129"/>
      <c r="Q59" s="65"/>
    </row>
    <row r="60" spans="1:17" ht="20.65" customHeight="1">
      <c r="B60" s="43">
        <v>43532</v>
      </c>
      <c r="C60" s="44">
        <v>6404</v>
      </c>
      <c r="D60" s="45">
        <v>7</v>
      </c>
      <c r="E60" s="222" t="s">
        <v>159</v>
      </c>
      <c r="F60" s="44" t="s">
        <v>112</v>
      </c>
      <c r="G60" s="44">
        <v>2.4729999999999999</v>
      </c>
      <c r="H60" s="44">
        <v>34938</v>
      </c>
      <c r="I60" s="178" t="s">
        <v>114</v>
      </c>
      <c r="K60" s="149" t="s">
        <v>4</v>
      </c>
      <c r="L60" s="149" t="s">
        <v>5</v>
      </c>
      <c r="M60" s="149" t="s">
        <v>6</v>
      </c>
      <c r="N60" s="149" t="s">
        <v>7</v>
      </c>
      <c r="O60" s="149" t="s">
        <v>84</v>
      </c>
      <c r="P60" s="150" t="s">
        <v>8</v>
      </c>
      <c r="Q60" s="151" t="s">
        <v>9</v>
      </c>
    </row>
    <row r="61" spans="1:17" ht="20.65" customHeight="1">
      <c r="B61" s="43">
        <v>43539</v>
      </c>
      <c r="C61" s="44">
        <v>6449</v>
      </c>
      <c r="D61" s="45">
        <v>5.93</v>
      </c>
      <c r="E61" s="222" t="s">
        <v>159</v>
      </c>
      <c r="F61" s="44" t="s">
        <v>112</v>
      </c>
      <c r="G61" s="44">
        <v>1.976</v>
      </c>
      <c r="H61" s="44">
        <v>35150</v>
      </c>
      <c r="I61" s="178" t="s">
        <v>114</v>
      </c>
      <c r="K61" s="79">
        <v>6472</v>
      </c>
      <c r="L61" s="74">
        <v>23.53</v>
      </c>
      <c r="M61" s="73">
        <v>10080</v>
      </c>
      <c r="N61" s="73">
        <v>18</v>
      </c>
      <c r="O61" s="155">
        <v>7.8689999999999998</v>
      </c>
      <c r="P61" s="73">
        <v>35280</v>
      </c>
      <c r="Q61" s="73" t="s">
        <v>108</v>
      </c>
    </row>
    <row r="62" spans="1:17" ht="20.65" customHeight="1">
      <c r="B62" s="43">
        <v>43539</v>
      </c>
      <c r="C62" s="44">
        <v>6448</v>
      </c>
      <c r="D62" s="45">
        <v>4.58</v>
      </c>
      <c r="E62" s="222" t="s">
        <v>159</v>
      </c>
      <c r="F62" s="44" t="s">
        <v>112</v>
      </c>
      <c r="G62" s="48">
        <v>1.526</v>
      </c>
      <c r="H62" s="44">
        <v>35151</v>
      </c>
      <c r="I62" s="44" t="s">
        <v>113</v>
      </c>
      <c r="K62" s="73">
        <v>6493</v>
      </c>
      <c r="L62" s="74">
        <v>43.01</v>
      </c>
      <c r="M62" s="73">
        <v>10080</v>
      </c>
      <c r="N62" s="73">
        <v>18</v>
      </c>
      <c r="O62" s="76">
        <v>14.384</v>
      </c>
      <c r="P62" s="73">
        <v>35388</v>
      </c>
      <c r="Q62" s="73" t="s">
        <v>108</v>
      </c>
    </row>
    <row r="63" spans="1:17" ht="20.65" customHeight="1">
      <c r="B63" s="43">
        <v>43546</v>
      </c>
      <c r="C63" s="44">
        <v>6495</v>
      </c>
      <c r="D63" s="44">
        <v>4.6500000000000004</v>
      </c>
      <c r="E63" s="222" t="s">
        <v>159</v>
      </c>
      <c r="F63" s="44" t="s">
        <v>112</v>
      </c>
      <c r="G63" s="44">
        <v>1.5549999999999999</v>
      </c>
      <c r="H63" s="44">
        <v>35390</v>
      </c>
      <c r="I63" s="44" t="s">
        <v>115</v>
      </c>
      <c r="K63" s="73">
        <v>7377</v>
      </c>
      <c r="L63" s="74">
        <v>49.44</v>
      </c>
      <c r="M63" s="73">
        <v>10080</v>
      </c>
      <c r="N63" s="73">
        <v>18</v>
      </c>
      <c r="O63" s="76">
        <v>17.469000000000001</v>
      </c>
      <c r="P63" s="73">
        <v>34818</v>
      </c>
      <c r="Q63" s="73" t="s">
        <v>109</v>
      </c>
    </row>
    <row r="64" spans="1:17" ht="20.65" customHeight="1">
      <c r="A64" s="160"/>
      <c r="B64" s="43">
        <v>43546</v>
      </c>
      <c r="C64" s="44">
        <v>6497</v>
      </c>
      <c r="D64" s="44">
        <v>5.35</v>
      </c>
      <c r="E64" s="222" t="s">
        <v>159</v>
      </c>
      <c r="F64" s="44" t="s">
        <v>112</v>
      </c>
      <c r="G64" s="44">
        <v>1.7889999999999999</v>
      </c>
      <c r="H64" s="44">
        <v>35392</v>
      </c>
      <c r="I64" s="44" t="s">
        <v>114</v>
      </c>
      <c r="J64" s="115"/>
      <c r="K64" s="73">
        <v>6400</v>
      </c>
      <c r="L64" s="73">
        <v>31.51</v>
      </c>
      <c r="M64" s="73">
        <v>2470</v>
      </c>
      <c r="N64" s="73">
        <v>24</v>
      </c>
      <c r="O64" s="76">
        <v>11.134</v>
      </c>
      <c r="P64" s="73">
        <v>34933</v>
      </c>
      <c r="Q64" s="73" t="s">
        <v>21</v>
      </c>
    </row>
    <row r="65" spans="1:17" ht="20.65" customHeight="1">
      <c r="B65" s="43">
        <v>43553</v>
      </c>
      <c r="C65" s="44">
        <v>6585</v>
      </c>
      <c r="D65" s="44">
        <v>9.84</v>
      </c>
      <c r="E65" s="222" t="s">
        <v>159</v>
      </c>
      <c r="F65" s="44" t="s">
        <v>112</v>
      </c>
      <c r="G65" s="44">
        <v>3.1040000000000001</v>
      </c>
      <c r="H65" s="44">
        <v>35601</v>
      </c>
      <c r="I65" s="44" t="s">
        <v>115</v>
      </c>
      <c r="J65" s="115"/>
      <c r="K65" s="73">
        <v>6590</v>
      </c>
      <c r="L65" s="73">
        <v>20.12</v>
      </c>
      <c r="M65" s="73"/>
      <c r="N65" s="73"/>
      <c r="O65" s="76">
        <v>6.3470000000000004</v>
      </c>
      <c r="P65" s="73">
        <v>35597</v>
      </c>
      <c r="Q65" s="73" t="s">
        <v>109</v>
      </c>
    </row>
    <row r="66" spans="1:17" ht="20.65" customHeight="1">
      <c r="B66" s="54" t="s">
        <v>77</v>
      </c>
      <c r="C66" s="54"/>
      <c r="D66" s="54">
        <f>SUM(ADMON.GASOL!D59:D65)</f>
        <v>43.599999999999994</v>
      </c>
      <c r="E66" s="54"/>
      <c r="F66" s="54"/>
      <c r="G66" s="54">
        <f>SUM(ADMON.GASOL!G59:G65)</f>
        <v>14.631</v>
      </c>
      <c r="H66" s="54"/>
      <c r="I66" s="54"/>
      <c r="J66" s="180"/>
      <c r="K66" s="163"/>
      <c r="L66" s="123">
        <f>SUM(ADMON.GASOL!L61:L65)</f>
        <v>167.60999999999999</v>
      </c>
      <c r="M66" s="163"/>
      <c r="N66" s="163"/>
      <c r="O66" s="123">
        <f>SUM(ADMON.GASOL!O61:O65)</f>
        <v>57.203000000000003</v>
      </c>
      <c r="P66" s="163"/>
      <c r="Q66" s="164"/>
    </row>
    <row r="67" spans="1:17" ht="20.65" customHeight="1"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</row>
    <row r="68" spans="1:17" ht="20.65" customHeight="1">
      <c r="B68" s="68"/>
      <c r="C68" s="68"/>
      <c r="D68" s="68"/>
      <c r="E68" s="68"/>
      <c r="F68" s="68"/>
      <c r="G68" s="68"/>
      <c r="H68" s="68"/>
      <c r="I68" s="68"/>
    </row>
    <row r="69" spans="1:17" ht="20.65" customHeight="1">
      <c r="J69" s="65"/>
    </row>
    <row r="70" spans="1:17" ht="20.65" customHeight="1">
      <c r="A70" s="68"/>
      <c r="B70" s="68"/>
      <c r="C70" s="124" t="s">
        <v>0</v>
      </c>
      <c r="D70" s="124"/>
      <c r="E70" s="124"/>
      <c r="F70" s="124"/>
      <c r="G70" s="124"/>
      <c r="H70" s="111"/>
      <c r="I70" s="65"/>
    </row>
    <row r="71" spans="1:17" ht="20.65" customHeight="1">
      <c r="A71" s="68"/>
      <c r="B71" s="68"/>
      <c r="C71" s="126" t="s">
        <v>102</v>
      </c>
      <c r="D71" s="127"/>
      <c r="E71" s="126"/>
      <c r="F71" s="126"/>
      <c r="G71" s="126"/>
      <c r="H71" s="111"/>
      <c r="I71" s="65"/>
    </row>
    <row r="72" spans="1:17" ht="20.65" customHeight="1">
      <c r="A72" s="68"/>
      <c r="B72" s="68"/>
      <c r="C72" s="124" t="s">
        <v>116</v>
      </c>
      <c r="D72" s="124"/>
      <c r="E72" s="124"/>
      <c r="F72" s="124"/>
      <c r="G72" s="124"/>
      <c r="H72" s="124"/>
      <c r="I72" s="65"/>
    </row>
    <row r="73" spans="1:17" ht="20.65" customHeight="1">
      <c r="A73" s="68"/>
      <c r="B73" s="129"/>
      <c r="C73" s="129"/>
      <c r="D73" s="129"/>
      <c r="E73" s="129"/>
      <c r="F73" s="129"/>
      <c r="G73" s="129"/>
      <c r="H73" s="129"/>
      <c r="I73" s="132"/>
    </row>
    <row r="74" spans="1:17" ht="20.65" customHeight="1">
      <c r="A74" s="68"/>
      <c r="B74" s="149" t="s">
        <v>3</v>
      </c>
      <c r="C74" s="149" t="s">
        <v>4</v>
      </c>
      <c r="D74" s="149" t="s">
        <v>5</v>
      </c>
      <c r="E74" s="149" t="s">
        <v>6</v>
      </c>
      <c r="F74" s="149" t="s">
        <v>7</v>
      </c>
      <c r="G74" s="149" t="s">
        <v>84</v>
      </c>
      <c r="H74" s="150" t="s">
        <v>8</v>
      </c>
      <c r="I74" s="73"/>
    </row>
    <row r="75" spans="1:17" ht="20.65" customHeight="1">
      <c r="A75" s="68"/>
      <c r="B75" s="78">
        <v>43532</v>
      </c>
      <c r="C75" s="79">
        <v>6406</v>
      </c>
      <c r="D75" s="74">
        <v>15</v>
      </c>
      <c r="E75" s="73">
        <v>331884</v>
      </c>
      <c r="F75" s="73"/>
      <c r="G75" s="155">
        <v>5.3</v>
      </c>
      <c r="H75" s="73" t="s">
        <v>117</v>
      </c>
      <c r="I75" s="73" t="s">
        <v>53</v>
      </c>
    </row>
    <row r="76" spans="1:17" ht="20.65" customHeight="1">
      <c r="A76" s="68"/>
      <c r="B76" s="72">
        <v>43539</v>
      </c>
      <c r="C76" s="73">
        <v>6444</v>
      </c>
      <c r="D76" s="74">
        <v>10</v>
      </c>
      <c r="E76" s="73"/>
      <c r="F76" s="73"/>
      <c r="G76" s="73">
        <v>3.3330000000000002</v>
      </c>
      <c r="H76" s="73">
        <v>35155</v>
      </c>
      <c r="I76" s="73" t="s">
        <v>53</v>
      </c>
    </row>
    <row r="77" spans="1:17" ht="18">
      <c r="A77" s="68"/>
      <c r="B77" s="162" t="s">
        <v>77</v>
      </c>
      <c r="C77" s="163"/>
      <c r="D77" s="163">
        <f>SUM(D75:D76)</f>
        <v>25</v>
      </c>
      <c r="E77" s="163"/>
      <c r="F77" s="163"/>
      <c r="G77" s="163">
        <f>SUM(G75:G76)</f>
        <v>8.6329999999999991</v>
      </c>
      <c r="H77" s="73"/>
      <c r="I77" s="181"/>
    </row>
  </sheetData>
  <pageMargins left="0.24027777777777801" right="0.122222222222222" top="0.50416666666666698" bottom="0.51597222222222205" header="0.51180555555555496" footer="0.51180555555555496"/>
  <pageSetup paperSize="9" firstPageNumber="0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R23"/>
  <sheetViews>
    <sheetView topLeftCell="A10" zoomScaleNormal="100" workbookViewId="0">
      <selection activeCell="H13" sqref="H13"/>
    </sheetView>
  </sheetViews>
  <sheetFormatPr baseColWidth="10" defaultColWidth="9.140625" defaultRowHeight="15"/>
  <cols>
    <col min="1" max="1" width="2.28515625" customWidth="1"/>
    <col min="2" max="2" width="13" customWidth="1"/>
    <col min="3" max="3" width="13.140625"/>
    <col min="4" max="4" width="10.85546875"/>
    <col min="5" max="5" width="23.85546875" customWidth="1"/>
    <col min="6" max="6" width="9"/>
    <col min="7" max="7" width="9" customWidth="1"/>
    <col min="8" max="8" width="11.140625"/>
    <col min="9" max="9" width="33.140625"/>
    <col min="10" max="10" width="10.5703125"/>
    <col min="11" max="11" width="12" customWidth="1"/>
    <col min="12" max="12" width="10.5703125"/>
    <col min="13" max="13" width="11.42578125" customWidth="1"/>
    <col min="14" max="14" width="25" customWidth="1"/>
    <col min="15" max="1023" width="10.5703125"/>
  </cols>
  <sheetData>
    <row r="2" spans="1:18" s="11" customFormat="1" ht="20.65" customHeight="1">
      <c r="A2"/>
      <c r="B2"/>
      <c r="C2"/>
      <c r="D2"/>
      <c r="E2"/>
      <c r="F2"/>
      <c r="G2"/>
      <c r="H2"/>
      <c r="I2"/>
    </row>
    <row r="3" spans="1:18" ht="20.65" customHeight="1"/>
    <row r="4" spans="1:18" ht="20.65" customHeight="1">
      <c r="B4" s="68"/>
      <c r="C4" s="126" t="s">
        <v>102</v>
      </c>
      <c r="D4" s="127"/>
      <c r="E4" s="126"/>
      <c r="F4" s="126"/>
      <c r="G4" s="126"/>
      <c r="H4" s="111"/>
      <c r="I4" s="65"/>
    </row>
    <row r="5" spans="1:18" ht="20.65" customHeight="1">
      <c r="B5" s="68"/>
      <c r="C5" s="124" t="s">
        <v>116</v>
      </c>
      <c r="D5" s="124"/>
      <c r="E5" s="124"/>
      <c r="F5" s="124"/>
      <c r="G5" s="124"/>
      <c r="H5" s="124"/>
      <c r="I5" s="65"/>
      <c r="L5" s="167" t="s">
        <v>0</v>
      </c>
      <c r="M5" s="167"/>
      <c r="N5" s="167"/>
      <c r="O5" s="167"/>
      <c r="P5" s="167"/>
      <c r="Q5" s="168"/>
      <c r="R5" s="6"/>
    </row>
    <row r="6" spans="1:18" ht="20.65" customHeight="1">
      <c r="B6" s="129"/>
      <c r="C6" s="129"/>
      <c r="D6" s="129"/>
      <c r="E6" s="129"/>
      <c r="F6" s="129"/>
      <c r="G6" s="129"/>
      <c r="H6" s="129"/>
      <c r="I6" s="132"/>
      <c r="L6" s="169" t="s">
        <v>100</v>
      </c>
      <c r="M6" s="170"/>
      <c r="N6" s="169"/>
      <c r="O6" s="169"/>
      <c r="P6" s="169"/>
      <c r="Q6" s="168"/>
      <c r="R6" s="6"/>
    </row>
    <row r="7" spans="1:18" ht="20.65" customHeight="1">
      <c r="B7" s="149" t="s">
        <v>3</v>
      </c>
      <c r="C7" s="149" t="s">
        <v>4</v>
      </c>
      <c r="D7" s="149" t="s">
        <v>5</v>
      </c>
      <c r="E7" s="149" t="s">
        <v>6</v>
      </c>
      <c r="F7" s="149" t="s">
        <v>7</v>
      </c>
      <c r="G7" s="149" t="s">
        <v>84</v>
      </c>
      <c r="H7" s="150" t="s">
        <v>8</v>
      </c>
      <c r="I7" s="73"/>
      <c r="L7" s="167" t="s">
        <v>110</v>
      </c>
      <c r="M7" s="167"/>
      <c r="N7" s="167"/>
      <c r="O7" s="167"/>
      <c r="P7" s="167"/>
      <c r="Q7" s="167"/>
      <c r="R7" s="6"/>
    </row>
    <row r="8" spans="1:18" ht="20.65" customHeight="1">
      <c r="B8" s="78">
        <v>43532</v>
      </c>
      <c r="C8" s="79">
        <v>6406</v>
      </c>
      <c r="D8" s="74">
        <v>15</v>
      </c>
      <c r="E8" s="73" t="s">
        <v>159</v>
      </c>
      <c r="F8" s="73"/>
      <c r="G8" s="155">
        <v>5.3</v>
      </c>
      <c r="H8" s="73">
        <v>34940</v>
      </c>
      <c r="I8" s="73" t="s">
        <v>53</v>
      </c>
      <c r="K8" s="171"/>
      <c r="L8" s="171"/>
      <c r="M8" s="171"/>
      <c r="N8" s="171"/>
      <c r="O8" s="171"/>
      <c r="P8" s="171"/>
      <c r="Q8" s="171"/>
      <c r="R8" s="6"/>
    </row>
    <row r="9" spans="1:18" ht="20.65" customHeight="1">
      <c r="B9" s="72">
        <v>43539</v>
      </c>
      <c r="C9" s="73">
        <v>6444</v>
      </c>
      <c r="D9" s="74">
        <v>10</v>
      </c>
      <c r="E9" s="73" t="s">
        <v>159</v>
      </c>
      <c r="F9" s="73"/>
      <c r="G9" s="73">
        <v>3.3330000000000002</v>
      </c>
      <c r="H9" s="73">
        <v>35155</v>
      </c>
      <c r="I9" s="73" t="s">
        <v>53</v>
      </c>
      <c r="K9" s="172" t="s">
        <v>3</v>
      </c>
      <c r="L9" s="172" t="s">
        <v>4</v>
      </c>
      <c r="M9" s="172" t="s">
        <v>5</v>
      </c>
      <c r="N9" s="172" t="s">
        <v>6</v>
      </c>
      <c r="O9" s="172" t="s">
        <v>7</v>
      </c>
      <c r="P9" s="172" t="s">
        <v>111</v>
      </c>
      <c r="Q9" s="173" t="s">
        <v>8</v>
      </c>
      <c r="R9" s="174" t="s">
        <v>9</v>
      </c>
    </row>
    <row r="10" spans="1:18" ht="20.65" customHeight="1">
      <c r="B10" s="162" t="s">
        <v>77</v>
      </c>
      <c r="C10" s="163"/>
      <c r="D10" s="163">
        <f>SUM(D8:D9)</f>
        <v>25</v>
      </c>
      <c r="E10" s="163"/>
      <c r="F10" s="163"/>
      <c r="G10" s="163">
        <f>SUM(G8:G9)</f>
        <v>8.6329999999999991</v>
      </c>
      <c r="H10" s="73"/>
      <c r="I10" s="181"/>
      <c r="K10" s="175">
        <v>43532</v>
      </c>
      <c r="L10" s="176">
        <v>6403</v>
      </c>
      <c r="M10" s="177">
        <v>6.25</v>
      </c>
      <c r="N10" s="178"/>
      <c r="O10" s="178" t="s">
        <v>112</v>
      </c>
      <c r="P10" s="179">
        <v>2.2080000000000002</v>
      </c>
      <c r="Q10" s="178">
        <v>34937</v>
      </c>
      <c r="R10" s="178" t="s">
        <v>113</v>
      </c>
    </row>
    <row r="11" spans="1:18" ht="20.65" customHeight="1">
      <c r="K11" s="43">
        <v>43532</v>
      </c>
      <c r="L11" s="44">
        <v>6404</v>
      </c>
      <c r="M11" s="45">
        <v>7</v>
      </c>
      <c r="N11" s="44" t="s">
        <v>159</v>
      </c>
      <c r="O11" s="44" t="s">
        <v>112</v>
      </c>
      <c r="P11" s="44">
        <v>2.4729999999999999</v>
      </c>
      <c r="Q11" s="44">
        <v>34938</v>
      </c>
      <c r="R11" s="178" t="s">
        <v>114</v>
      </c>
    </row>
    <row r="12" spans="1:18" ht="20.65" customHeight="1">
      <c r="K12" s="43">
        <v>43539</v>
      </c>
      <c r="L12" s="44">
        <v>6449</v>
      </c>
      <c r="M12" s="45">
        <v>5.93</v>
      </c>
      <c r="N12" s="44" t="s">
        <v>159</v>
      </c>
      <c r="O12" s="44" t="s">
        <v>112</v>
      </c>
      <c r="P12" s="44">
        <v>1.976</v>
      </c>
      <c r="Q12" s="44">
        <v>35150</v>
      </c>
      <c r="R12" s="178" t="s">
        <v>114</v>
      </c>
    </row>
    <row r="13" spans="1:18" ht="20.65" customHeight="1">
      <c r="K13" s="43">
        <v>43539</v>
      </c>
      <c r="L13" s="44">
        <v>6448</v>
      </c>
      <c r="M13" s="45">
        <v>4.58</v>
      </c>
      <c r="N13" s="44" t="s">
        <v>159</v>
      </c>
      <c r="O13" s="44" t="s">
        <v>112</v>
      </c>
      <c r="P13" s="48">
        <v>1.526</v>
      </c>
      <c r="Q13" s="44">
        <v>35151</v>
      </c>
      <c r="R13" s="44" t="s">
        <v>113</v>
      </c>
    </row>
    <row r="14" spans="1:18" ht="20.65" customHeight="1">
      <c r="C14" s="167" t="s">
        <v>0</v>
      </c>
      <c r="D14" s="167"/>
      <c r="E14" s="167"/>
      <c r="F14" s="167"/>
      <c r="G14" s="167"/>
      <c r="H14" s="168"/>
      <c r="I14" s="6"/>
      <c r="K14" s="43">
        <v>43546</v>
      </c>
      <c r="L14" s="44">
        <v>6495</v>
      </c>
      <c r="M14" s="44">
        <v>4.6500000000000004</v>
      </c>
      <c r="N14" s="44" t="s">
        <v>159</v>
      </c>
      <c r="O14" s="44" t="s">
        <v>112</v>
      </c>
      <c r="P14" s="44">
        <v>1.5549999999999999</v>
      </c>
      <c r="Q14" s="44">
        <v>35390</v>
      </c>
      <c r="R14" s="44" t="s">
        <v>115</v>
      </c>
    </row>
    <row r="15" spans="1:18" ht="20.65" customHeight="1">
      <c r="C15" s="169" t="s">
        <v>118</v>
      </c>
      <c r="D15" s="170"/>
      <c r="E15" s="169"/>
      <c r="F15" s="169"/>
      <c r="G15" s="169"/>
      <c r="H15" s="167"/>
      <c r="I15" s="6"/>
      <c r="K15" s="43">
        <v>43546</v>
      </c>
      <c r="L15" s="44">
        <v>6497</v>
      </c>
      <c r="M15" s="44">
        <v>5.35</v>
      </c>
      <c r="N15" s="44" t="s">
        <v>159</v>
      </c>
      <c r="O15" s="44" t="s">
        <v>112</v>
      </c>
      <c r="P15" s="44">
        <v>1.7889999999999999</v>
      </c>
      <c r="Q15" s="44">
        <v>35392</v>
      </c>
      <c r="R15" s="44" t="s">
        <v>114</v>
      </c>
    </row>
    <row r="16" spans="1:18" ht="20.65" customHeight="1">
      <c r="C16" s="167" t="s">
        <v>119</v>
      </c>
      <c r="D16" s="167"/>
      <c r="E16" s="167"/>
      <c r="F16" s="167"/>
      <c r="G16" s="167"/>
      <c r="H16" s="171"/>
      <c r="I16" s="6"/>
      <c r="K16" s="43">
        <v>43553</v>
      </c>
      <c r="L16" s="44">
        <v>6585</v>
      </c>
      <c r="M16" s="44">
        <v>9.84</v>
      </c>
      <c r="N16" s="44" t="s">
        <v>159</v>
      </c>
      <c r="O16" s="44" t="s">
        <v>112</v>
      </c>
      <c r="P16" s="44">
        <v>3.1040000000000001</v>
      </c>
      <c r="Q16" s="44">
        <v>35601</v>
      </c>
      <c r="R16" s="44" t="s">
        <v>115</v>
      </c>
    </row>
    <row r="17" spans="2:18" ht="20.65" customHeight="1">
      <c r="B17" s="171"/>
      <c r="C17" s="171"/>
      <c r="D17" s="171"/>
      <c r="E17" s="171"/>
      <c r="F17" s="171"/>
      <c r="G17" s="171"/>
      <c r="H17" s="182"/>
      <c r="I17" s="183"/>
      <c r="K17" s="54" t="s">
        <v>77</v>
      </c>
      <c r="L17" s="54"/>
      <c r="M17" s="54">
        <f>SUM('SIGUE GASOLINA DISTRIBUIDA'!M10:M16)</f>
        <v>43.599999999999994</v>
      </c>
      <c r="N17" s="54"/>
      <c r="O17" s="54"/>
      <c r="P17" s="54">
        <f>SUM('SIGUE GASOLINA DISTRIBUIDA'!P10:P16)</f>
        <v>14.631</v>
      </c>
      <c r="Q17" s="54"/>
      <c r="R17" s="54"/>
    </row>
    <row r="18" spans="2:18" ht="20.65" customHeight="1">
      <c r="B18" s="172" t="s">
        <v>3</v>
      </c>
      <c r="C18" s="172" t="s">
        <v>4</v>
      </c>
      <c r="D18" s="172" t="s">
        <v>5</v>
      </c>
      <c r="E18" s="172" t="s">
        <v>6</v>
      </c>
      <c r="F18" s="172" t="s">
        <v>7</v>
      </c>
      <c r="G18" s="172" t="s">
        <v>111</v>
      </c>
      <c r="H18" s="173" t="s">
        <v>8</v>
      </c>
      <c r="I18" s="174" t="s">
        <v>9</v>
      </c>
      <c r="K18" s="184"/>
      <c r="L18" s="185"/>
      <c r="M18" s="185"/>
      <c r="N18" s="185"/>
      <c r="O18" s="185"/>
      <c r="P18" s="185"/>
      <c r="Q18" s="168"/>
      <c r="R18" s="184"/>
    </row>
    <row r="19" spans="2:18" ht="18.75">
      <c r="B19" s="43">
        <v>43551</v>
      </c>
      <c r="C19" s="44">
        <v>6560</v>
      </c>
      <c r="D19" s="45">
        <v>15</v>
      </c>
      <c r="E19" s="44" t="s">
        <v>159</v>
      </c>
      <c r="F19" s="44"/>
      <c r="G19" s="44">
        <v>5.016</v>
      </c>
      <c r="H19" s="44">
        <v>35528</v>
      </c>
      <c r="I19" s="178" t="s">
        <v>120</v>
      </c>
    </row>
    <row r="20" spans="2:18" ht="18.75">
      <c r="B20" s="43">
        <v>43532</v>
      </c>
      <c r="C20" s="44">
        <v>6410</v>
      </c>
      <c r="D20" s="45">
        <v>12.04</v>
      </c>
      <c r="E20" s="44" t="s">
        <v>159</v>
      </c>
      <c r="F20" s="44"/>
      <c r="G20" s="48">
        <v>4.2539999999999996</v>
      </c>
      <c r="H20" s="44">
        <v>34943</v>
      </c>
      <c r="I20" s="44" t="s">
        <v>121</v>
      </c>
    </row>
    <row r="21" spans="2:18" ht="18.75">
      <c r="B21" s="43" t="s">
        <v>122</v>
      </c>
      <c r="C21" s="44">
        <v>6409</v>
      </c>
      <c r="D21" s="45">
        <v>7.26</v>
      </c>
      <c r="E21" s="44" t="s">
        <v>159</v>
      </c>
      <c r="F21" s="44"/>
      <c r="G21" s="44">
        <v>2.5649999999999999</v>
      </c>
      <c r="H21" s="44">
        <v>34942</v>
      </c>
      <c r="I21" s="44" t="s">
        <v>121</v>
      </c>
    </row>
    <row r="22" spans="2:18" ht="18.75">
      <c r="B22" s="43">
        <v>43551</v>
      </c>
      <c r="C22" s="44">
        <v>6561</v>
      </c>
      <c r="D22" s="45">
        <v>8.6999999999999993</v>
      </c>
      <c r="E22" s="44" t="s">
        <v>159</v>
      </c>
      <c r="F22" s="44"/>
      <c r="G22" s="44">
        <v>2.9089999999999998</v>
      </c>
      <c r="H22" s="44">
        <v>35529</v>
      </c>
      <c r="I22" s="44" t="s">
        <v>70</v>
      </c>
    </row>
    <row r="23" spans="2:18" ht="18.75">
      <c r="B23" s="186" t="s">
        <v>77</v>
      </c>
      <c r="C23" s="186"/>
      <c r="D23" s="187">
        <f>SUM('SIGUE GASOLINA DISTRIBUIDA'!D19:D22)</f>
        <v>43</v>
      </c>
      <c r="E23" s="186"/>
      <c r="F23" s="186"/>
      <c r="G23" s="186">
        <f>SUM('SIGUE GASOLINA DISTRIBUIDA'!G19:G22)</f>
        <v>14.744</v>
      </c>
      <c r="H23" s="186"/>
      <c r="I23" s="186"/>
    </row>
  </sheetData>
  <pageMargins left="0.24444444444444399" right="0.18333333333333299" top="0.88611111111111096" bottom="0.88611111111111096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89"/>
  <sheetViews>
    <sheetView zoomScaleNormal="100" workbookViewId="0">
      <selection activeCell="G87" sqref="G87"/>
    </sheetView>
  </sheetViews>
  <sheetFormatPr baseColWidth="10" defaultColWidth="9.140625" defaultRowHeight="15"/>
  <cols>
    <col min="2" max="2" width="8.85546875" customWidth="1"/>
    <col min="3" max="3" width="10.7109375" customWidth="1"/>
    <col min="4" max="4" width="22.28515625" customWidth="1"/>
    <col min="5" max="5" width="6" customWidth="1"/>
    <col min="6" max="6" width="11.140625" customWidth="1"/>
    <col min="7" max="7" width="57"/>
    <col min="8" max="8" width="47.28515625"/>
    <col min="9" max="9" width="63.7109375"/>
  </cols>
  <sheetData>
    <row r="1" spans="1:18">
      <c r="A1" s="3"/>
      <c r="B1" s="3"/>
      <c r="C1" s="3" t="s">
        <v>123</v>
      </c>
    </row>
    <row r="2" spans="1:18">
      <c r="A2" s="188"/>
      <c r="B2" s="188"/>
      <c r="C2" s="188" t="s">
        <v>124</v>
      </c>
      <c r="D2" s="189"/>
      <c r="E2" s="188"/>
      <c r="F2" s="188"/>
      <c r="G2" s="188"/>
    </row>
    <row r="3" spans="1:18">
      <c r="A3" s="188"/>
      <c r="B3" s="188"/>
      <c r="C3" s="190" t="s">
        <v>2</v>
      </c>
      <c r="D3" s="189"/>
      <c r="E3" s="188"/>
      <c r="F3" s="188"/>
      <c r="G3" s="188"/>
    </row>
    <row r="4" spans="1:18">
      <c r="A4" s="188"/>
      <c r="B4" s="188"/>
      <c r="C4" s="188"/>
      <c r="D4" s="189"/>
      <c r="E4" s="188"/>
      <c r="F4" s="188"/>
      <c r="G4" s="188"/>
    </row>
    <row r="5" spans="1:18" s="15" customFormat="1" ht="22.7" customHeight="1">
      <c r="A5" s="191" t="s">
        <v>3</v>
      </c>
      <c r="B5" s="191" t="s">
        <v>4</v>
      </c>
      <c r="C5" s="191" t="s">
        <v>5</v>
      </c>
      <c r="D5" s="191" t="s">
        <v>6</v>
      </c>
      <c r="E5" s="191" t="s">
        <v>7</v>
      </c>
      <c r="F5" s="191" t="s">
        <v>84</v>
      </c>
      <c r="G5" s="192" t="s">
        <v>125</v>
      </c>
      <c r="H5" s="193" t="s">
        <v>9</v>
      </c>
      <c r="I5" s="193" t="s">
        <v>126</v>
      </c>
      <c r="Q5" s="194"/>
    </row>
    <row r="6" spans="1:18" ht="21.4" customHeight="1">
      <c r="A6" s="195">
        <v>42829</v>
      </c>
      <c r="B6" s="196">
        <v>4520</v>
      </c>
      <c r="C6" s="197">
        <v>9.7200000000000006</v>
      </c>
      <c r="D6" s="196" t="s">
        <v>158</v>
      </c>
      <c r="E6" s="198">
        <v>24</v>
      </c>
      <c r="F6" s="199">
        <v>4</v>
      </c>
      <c r="G6" s="196" t="s">
        <v>127</v>
      </c>
      <c r="H6" s="200" t="s">
        <v>51</v>
      </c>
      <c r="I6" s="201"/>
      <c r="Q6" s="202"/>
    </row>
    <row r="7" spans="1:18" ht="21.4" customHeight="1">
      <c r="A7" s="195">
        <v>42830</v>
      </c>
      <c r="B7" s="196">
        <v>4521</v>
      </c>
      <c r="C7" s="197">
        <v>34.020000000000003</v>
      </c>
      <c r="D7" s="196" t="s">
        <v>158</v>
      </c>
      <c r="E7" s="198">
        <v>38</v>
      </c>
      <c r="F7" s="203">
        <v>14</v>
      </c>
      <c r="G7" s="198" t="s">
        <v>128</v>
      </c>
      <c r="H7" s="200" t="s">
        <v>129</v>
      </c>
      <c r="I7" s="201"/>
      <c r="N7" s="204"/>
      <c r="Q7" s="202"/>
    </row>
    <row r="8" spans="1:18" ht="21.4" customHeight="1">
      <c r="A8" s="195">
        <v>42830</v>
      </c>
      <c r="B8" s="196">
        <v>4516</v>
      </c>
      <c r="C8" s="205">
        <v>50</v>
      </c>
      <c r="D8" s="196" t="s">
        <v>158</v>
      </c>
      <c r="E8" s="198">
        <v>3</v>
      </c>
      <c r="F8" s="203">
        <v>20.576000000000001</v>
      </c>
      <c r="G8" s="196" t="s">
        <v>127</v>
      </c>
      <c r="H8" s="200" t="s">
        <v>130</v>
      </c>
      <c r="I8" s="201"/>
      <c r="N8" s="206"/>
      <c r="Q8" s="202"/>
    </row>
    <row r="9" spans="1:18" ht="21.4" customHeight="1">
      <c r="A9" s="195">
        <v>42830</v>
      </c>
      <c r="B9" s="196">
        <v>4516</v>
      </c>
      <c r="C9" s="197">
        <v>99.63</v>
      </c>
      <c r="D9" s="196" t="s">
        <v>158</v>
      </c>
      <c r="E9" s="198">
        <v>25</v>
      </c>
      <c r="F9" s="199">
        <v>41</v>
      </c>
      <c r="G9" s="196" t="s">
        <v>127</v>
      </c>
      <c r="H9" s="200" t="s">
        <v>131</v>
      </c>
      <c r="I9" s="201"/>
      <c r="N9" s="206"/>
      <c r="Q9" s="202"/>
    </row>
    <row r="10" spans="1:18" ht="21.4" customHeight="1">
      <c r="A10" s="195">
        <v>42830</v>
      </c>
      <c r="B10" s="196">
        <v>4519</v>
      </c>
      <c r="C10" s="205">
        <v>58</v>
      </c>
      <c r="D10" s="196" t="s">
        <v>158</v>
      </c>
      <c r="E10" s="198">
        <v>5</v>
      </c>
      <c r="F10" s="199">
        <v>23.867999999999999</v>
      </c>
      <c r="G10" s="196" t="s">
        <v>127</v>
      </c>
      <c r="H10" s="200" t="s">
        <v>132</v>
      </c>
      <c r="I10" s="201"/>
      <c r="N10" s="206"/>
    </row>
    <row r="11" spans="1:18" ht="21.4" customHeight="1">
      <c r="A11" s="195">
        <v>42829</v>
      </c>
      <c r="B11" s="196">
        <v>4522</v>
      </c>
      <c r="C11" s="205">
        <v>41.31</v>
      </c>
      <c r="D11" s="196" t="s">
        <v>158</v>
      </c>
      <c r="E11" s="198">
        <v>22</v>
      </c>
      <c r="F11" s="199">
        <v>17</v>
      </c>
      <c r="G11" s="198" t="s">
        <v>128</v>
      </c>
      <c r="H11" s="200" t="s">
        <v>133</v>
      </c>
      <c r="I11" s="201"/>
      <c r="N11" s="206"/>
      <c r="Q11" s="207"/>
    </row>
    <row r="12" spans="1:18" ht="21.4" customHeight="1">
      <c r="A12" s="195">
        <v>42831</v>
      </c>
      <c r="B12" s="196">
        <v>4517</v>
      </c>
      <c r="C12" s="205">
        <v>47.78</v>
      </c>
      <c r="D12" s="196" t="s">
        <v>158</v>
      </c>
      <c r="E12" s="198"/>
      <c r="F12" s="199">
        <v>19.661999999999999</v>
      </c>
      <c r="G12" s="198" t="s">
        <v>128</v>
      </c>
      <c r="H12" s="201" t="s">
        <v>133</v>
      </c>
      <c r="I12" s="201"/>
      <c r="R12" s="97"/>
    </row>
    <row r="13" spans="1:18" ht="21.4" customHeight="1">
      <c r="A13" s="195">
        <v>42831</v>
      </c>
      <c r="B13" s="196">
        <v>4518</v>
      </c>
      <c r="C13" s="205">
        <v>43.74</v>
      </c>
      <c r="D13" s="196" t="s">
        <v>158</v>
      </c>
      <c r="E13" s="196">
        <v>35</v>
      </c>
      <c r="F13" s="199">
        <v>18</v>
      </c>
      <c r="G13" s="198" t="s">
        <v>128</v>
      </c>
      <c r="H13" s="200" t="s">
        <v>134</v>
      </c>
      <c r="I13" s="201"/>
      <c r="R13" s="97"/>
    </row>
    <row r="14" spans="1:18" ht="21.4" customHeight="1">
      <c r="A14" s="195">
        <v>42832</v>
      </c>
      <c r="B14" s="196">
        <v>4523</v>
      </c>
      <c r="C14" s="205">
        <v>38.880000000000003</v>
      </c>
      <c r="D14" s="196" t="s">
        <v>158</v>
      </c>
      <c r="E14" s="196">
        <v>35</v>
      </c>
      <c r="F14" s="199">
        <v>16</v>
      </c>
      <c r="G14" s="198" t="s">
        <v>128</v>
      </c>
      <c r="H14" s="200" t="s">
        <v>134</v>
      </c>
      <c r="I14" s="201"/>
    </row>
    <row r="15" spans="1:18" ht="21.4" customHeight="1">
      <c r="A15" s="195">
        <v>42832</v>
      </c>
      <c r="B15" s="196">
        <v>4524</v>
      </c>
      <c r="C15" s="205">
        <v>65</v>
      </c>
      <c r="D15" s="196" t="s">
        <v>158</v>
      </c>
      <c r="E15" s="196">
        <v>25</v>
      </c>
      <c r="F15" s="199">
        <v>26.748000000000001</v>
      </c>
      <c r="G15" s="196" t="s">
        <v>127</v>
      </c>
      <c r="H15" s="208" t="s">
        <v>135</v>
      </c>
      <c r="I15" s="201"/>
    </row>
    <row r="16" spans="1:18" ht="21.4" customHeight="1">
      <c r="A16" s="195">
        <v>42832</v>
      </c>
      <c r="B16" s="196">
        <v>4525</v>
      </c>
      <c r="C16" s="205">
        <v>165.24</v>
      </c>
      <c r="D16" s="196" t="s">
        <v>158</v>
      </c>
      <c r="E16" s="198">
        <v>27</v>
      </c>
      <c r="F16" s="199">
        <v>68</v>
      </c>
      <c r="G16" s="196" t="s">
        <v>127</v>
      </c>
      <c r="H16" s="200" t="s">
        <v>136</v>
      </c>
      <c r="I16" s="201"/>
    </row>
    <row r="17" spans="1:15" ht="21.4" customHeight="1">
      <c r="A17" s="195">
        <v>42832</v>
      </c>
      <c r="B17" s="196">
        <v>4526</v>
      </c>
      <c r="C17" s="205">
        <v>230.85</v>
      </c>
      <c r="D17" s="196" t="s">
        <v>158</v>
      </c>
      <c r="E17" s="198">
        <v>26</v>
      </c>
      <c r="F17" s="199">
        <v>95</v>
      </c>
      <c r="G17" s="196" t="s">
        <v>127</v>
      </c>
      <c r="H17" s="200" t="s">
        <v>137</v>
      </c>
      <c r="I17" s="201"/>
      <c r="N17">
        <v>2042.26</v>
      </c>
    </row>
    <row r="18" spans="1:15" ht="21.4" customHeight="1">
      <c r="A18" s="195">
        <v>42832</v>
      </c>
      <c r="B18" s="196">
        <v>4527</v>
      </c>
      <c r="C18" s="205">
        <v>35.24</v>
      </c>
      <c r="D18" s="196" t="s">
        <v>158</v>
      </c>
      <c r="E18" s="198">
        <v>38</v>
      </c>
      <c r="F18" s="199">
        <v>14.502000000000001</v>
      </c>
      <c r="G18" s="198" t="s">
        <v>128</v>
      </c>
      <c r="H18" s="200" t="s">
        <v>129</v>
      </c>
      <c r="I18" s="201"/>
      <c r="N18">
        <v>98.19</v>
      </c>
    </row>
    <row r="19" spans="1:15" ht="21.4" customHeight="1">
      <c r="A19" s="195">
        <v>42832</v>
      </c>
      <c r="B19" s="196">
        <v>4529</v>
      </c>
      <c r="C19" s="205">
        <v>61.65</v>
      </c>
      <c r="D19" s="196" t="s">
        <v>158</v>
      </c>
      <c r="E19" s="198">
        <v>5</v>
      </c>
      <c r="F19" s="199">
        <v>25.37</v>
      </c>
      <c r="G19" s="196" t="s">
        <v>127</v>
      </c>
      <c r="H19" s="200" t="s">
        <v>132</v>
      </c>
      <c r="I19" s="201"/>
      <c r="N19">
        <f>SUM(FIRMA!N17:N18)</f>
        <v>2140.4499999999998</v>
      </c>
    </row>
    <row r="20" spans="1:15" ht="21.4" customHeight="1">
      <c r="A20" s="195">
        <v>42832</v>
      </c>
      <c r="B20" s="198">
        <v>4530</v>
      </c>
      <c r="C20" s="205">
        <v>37.5</v>
      </c>
      <c r="D20" s="196" t="s">
        <v>158</v>
      </c>
      <c r="E20" s="198">
        <v>21</v>
      </c>
      <c r="F20" s="209">
        <v>15.432</v>
      </c>
      <c r="G20" s="198" t="s">
        <v>128</v>
      </c>
      <c r="H20" s="200" t="s">
        <v>34</v>
      </c>
      <c r="I20" s="201"/>
    </row>
    <row r="21" spans="1:15" ht="21.4" customHeight="1">
      <c r="A21" s="195">
        <v>42832</v>
      </c>
      <c r="B21" s="198">
        <v>4531</v>
      </c>
      <c r="C21" s="205">
        <v>12.51</v>
      </c>
      <c r="D21" s="196" t="s">
        <v>158</v>
      </c>
      <c r="E21" s="198"/>
      <c r="F21" s="209">
        <v>6.4359999999999999</v>
      </c>
      <c r="G21" s="198" t="s">
        <v>138</v>
      </c>
      <c r="H21" s="200" t="s">
        <v>139</v>
      </c>
      <c r="I21" s="201"/>
    </row>
    <row r="22" spans="1:15" ht="21.4" customHeight="1">
      <c r="A22" s="195">
        <v>42832</v>
      </c>
      <c r="B22" s="198">
        <v>4532</v>
      </c>
      <c r="C22" s="205">
        <v>124.18</v>
      </c>
      <c r="D22" s="196" t="s">
        <v>158</v>
      </c>
      <c r="E22" s="198">
        <v>29</v>
      </c>
      <c r="F22" s="199">
        <v>51.101999999999997</v>
      </c>
      <c r="G22" s="196" t="s">
        <v>127</v>
      </c>
      <c r="H22" s="200" t="s">
        <v>140</v>
      </c>
      <c r="I22" s="201"/>
      <c r="O22" s="204"/>
    </row>
    <row r="23" spans="1:15" ht="21.4" customHeight="1">
      <c r="A23" s="195">
        <v>42832</v>
      </c>
      <c r="B23" s="198">
        <v>4533</v>
      </c>
      <c r="C23" s="205">
        <v>19</v>
      </c>
      <c r="D23" s="196" t="s">
        <v>158</v>
      </c>
      <c r="E23" s="198">
        <v>24</v>
      </c>
      <c r="F23" s="199">
        <v>7.8179999999999996</v>
      </c>
      <c r="G23" s="196" t="s">
        <v>127</v>
      </c>
      <c r="H23" s="200" t="s">
        <v>51</v>
      </c>
      <c r="I23" s="201"/>
      <c r="O23" s="206"/>
    </row>
    <row r="24" spans="1:15" ht="21.4" customHeight="1">
      <c r="A24" s="195">
        <v>42832</v>
      </c>
      <c r="B24" s="198">
        <v>4534</v>
      </c>
      <c r="C24" s="205">
        <v>36.46</v>
      </c>
      <c r="D24" s="196" t="s">
        <v>158</v>
      </c>
      <c r="E24" s="198">
        <v>22</v>
      </c>
      <c r="F24" s="199">
        <v>15.004</v>
      </c>
      <c r="G24" s="198" t="s">
        <v>128</v>
      </c>
      <c r="H24" s="200" t="s">
        <v>133</v>
      </c>
      <c r="I24" s="193"/>
      <c r="O24" s="206"/>
    </row>
    <row r="25" spans="1:15" ht="21.4" customHeight="1">
      <c r="A25" s="195">
        <v>42834</v>
      </c>
      <c r="B25" s="198">
        <v>4535</v>
      </c>
      <c r="C25" s="205">
        <v>30.95</v>
      </c>
      <c r="D25" s="196" t="s">
        <v>158</v>
      </c>
      <c r="E25" s="198">
        <v>26</v>
      </c>
      <c r="F25" s="199">
        <v>13.004</v>
      </c>
      <c r="G25" s="196" t="s">
        <v>127</v>
      </c>
      <c r="H25" s="200" t="s">
        <v>141</v>
      </c>
      <c r="I25" s="193"/>
      <c r="O25" s="206"/>
    </row>
    <row r="26" spans="1:15" ht="21.4" customHeight="1">
      <c r="A26" s="195">
        <v>42836</v>
      </c>
      <c r="B26" s="198">
        <v>4544</v>
      </c>
      <c r="C26" s="205">
        <v>22</v>
      </c>
      <c r="D26" s="196" t="s">
        <v>158</v>
      </c>
      <c r="E26" s="198">
        <v>22</v>
      </c>
      <c r="F26" s="199">
        <v>9.0530000000000008</v>
      </c>
      <c r="G26" s="198" t="s">
        <v>128</v>
      </c>
      <c r="H26" s="200" t="s">
        <v>142</v>
      </c>
      <c r="I26" s="201"/>
      <c r="O26" s="206"/>
    </row>
    <row r="27" spans="1:15" ht="21.4" customHeight="1">
      <c r="A27" s="195">
        <v>42836</v>
      </c>
      <c r="B27" s="198">
        <v>4543</v>
      </c>
      <c r="C27" s="205">
        <v>106.6</v>
      </c>
      <c r="D27" s="196" t="s">
        <v>158</v>
      </c>
      <c r="E27" s="198">
        <v>29</v>
      </c>
      <c r="F27" s="199">
        <v>43.868000000000002</v>
      </c>
      <c r="G27" s="196" t="s">
        <v>127</v>
      </c>
      <c r="H27" s="200" t="s">
        <v>140</v>
      </c>
      <c r="I27" s="201"/>
    </row>
    <row r="28" spans="1:15" ht="21.4" customHeight="1">
      <c r="A28" s="195">
        <v>42836</v>
      </c>
      <c r="B28" s="198">
        <v>4536</v>
      </c>
      <c r="C28" s="205">
        <v>85.05</v>
      </c>
      <c r="D28" s="196" t="s">
        <v>158</v>
      </c>
      <c r="E28" s="198">
        <v>25</v>
      </c>
      <c r="F28" s="199">
        <v>35</v>
      </c>
      <c r="G28" s="196" t="s">
        <v>127</v>
      </c>
      <c r="H28" s="200" t="s">
        <v>135</v>
      </c>
      <c r="I28" s="201"/>
    </row>
    <row r="29" spans="1:15" ht="21.4" customHeight="1">
      <c r="A29" s="195">
        <v>42836</v>
      </c>
      <c r="B29" s="198">
        <v>4537</v>
      </c>
      <c r="C29" s="205">
        <v>100</v>
      </c>
      <c r="D29" s="196" t="s">
        <v>158</v>
      </c>
      <c r="E29" s="198">
        <v>27</v>
      </c>
      <c r="F29" s="199">
        <v>41.152000000000001</v>
      </c>
      <c r="G29" s="196" t="s">
        <v>127</v>
      </c>
      <c r="H29" s="200" t="s">
        <v>51</v>
      </c>
      <c r="I29" s="201"/>
    </row>
    <row r="30" spans="1:15" s="15" customFormat="1" ht="21.4" customHeight="1">
      <c r="A30" s="195">
        <v>42836</v>
      </c>
      <c r="B30" s="198">
        <v>4538</v>
      </c>
      <c r="C30" s="205">
        <v>48.74</v>
      </c>
      <c r="D30" s="196" t="s">
        <v>158</v>
      </c>
      <c r="E30" s="198">
        <v>3</v>
      </c>
      <c r="F30" s="209">
        <v>20.056999999999999</v>
      </c>
      <c r="G30" s="196" t="s">
        <v>127</v>
      </c>
      <c r="H30" s="200" t="s">
        <v>130</v>
      </c>
      <c r="I30" s="193"/>
    </row>
    <row r="31" spans="1:15" ht="21.4" customHeight="1">
      <c r="A31" s="195">
        <v>42836</v>
      </c>
      <c r="B31" s="198">
        <v>4539</v>
      </c>
      <c r="C31" s="205">
        <v>194.4</v>
      </c>
      <c r="D31" s="196" t="s">
        <v>158</v>
      </c>
      <c r="E31" s="198">
        <v>26</v>
      </c>
      <c r="F31" s="209">
        <v>80</v>
      </c>
      <c r="G31" s="196" t="s">
        <v>127</v>
      </c>
      <c r="H31" s="200" t="s">
        <v>137</v>
      </c>
      <c r="I31" s="201"/>
    </row>
    <row r="32" spans="1:15" ht="21.4" customHeight="1">
      <c r="A32" s="195">
        <v>42836</v>
      </c>
      <c r="B32" s="198">
        <v>4540</v>
      </c>
      <c r="C32" s="205">
        <v>66.599999999999994</v>
      </c>
      <c r="D32" s="196" t="s">
        <v>158</v>
      </c>
      <c r="E32" s="198">
        <v>5</v>
      </c>
      <c r="F32" s="199">
        <v>27.407</v>
      </c>
      <c r="G32" s="196" t="s">
        <v>127</v>
      </c>
      <c r="H32" s="200" t="s">
        <v>132</v>
      </c>
      <c r="I32" s="201"/>
    </row>
    <row r="33" spans="1:9" ht="21.4" customHeight="1">
      <c r="A33" s="195">
        <v>42836</v>
      </c>
      <c r="B33" s="198">
        <v>4541</v>
      </c>
      <c r="C33" s="205">
        <v>13</v>
      </c>
      <c r="D33" s="196" t="s">
        <v>158</v>
      </c>
      <c r="E33" s="198">
        <v>24</v>
      </c>
      <c r="F33" s="199">
        <v>5.3490000000000002</v>
      </c>
      <c r="G33" s="196" t="s">
        <v>127</v>
      </c>
      <c r="H33" s="200" t="s">
        <v>104</v>
      </c>
      <c r="I33" s="201"/>
    </row>
    <row r="34" spans="1:9" ht="21.4" customHeight="1">
      <c r="A34" s="195">
        <v>42836</v>
      </c>
      <c r="B34" s="198">
        <v>4542</v>
      </c>
      <c r="C34" s="205">
        <v>28.2</v>
      </c>
      <c r="D34" s="196" t="s">
        <v>158</v>
      </c>
      <c r="E34" s="198"/>
      <c r="F34" s="199">
        <v>10</v>
      </c>
      <c r="G34" s="198" t="s">
        <v>138</v>
      </c>
      <c r="H34" s="200" t="s">
        <v>143</v>
      </c>
      <c r="I34" s="201"/>
    </row>
    <row r="35" spans="1:9" ht="21.4" customHeight="1">
      <c r="A35" s="195">
        <v>42837</v>
      </c>
      <c r="B35" s="198">
        <v>4545</v>
      </c>
      <c r="C35" s="205">
        <v>40.020000000000003</v>
      </c>
      <c r="D35" s="196" t="s">
        <v>158</v>
      </c>
      <c r="E35" s="198">
        <v>38</v>
      </c>
      <c r="F35" s="199">
        <v>16.469000000000001</v>
      </c>
      <c r="G35" s="198" t="s">
        <v>128</v>
      </c>
      <c r="H35" s="200" t="s">
        <v>142</v>
      </c>
      <c r="I35" s="201"/>
    </row>
    <row r="36" spans="1:9" ht="21.4" customHeight="1">
      <c r="A36" s="195">
        <v>42838</v>
      </c>
      <c r="B36" s="198">
        <v>4546</v>
      </c>
      <c r="C36" s="205">
        <v>46.17</v>
      </c>
      <c r="D36" s="196" t="s">
        <v>158</v>
      </c>
      <c r="E36" s="198">
        <v>25</v>
      </c>
      <c r="F36" s="199">
        <v>19</v>
      </c>
      <c r="G36" s="196" t="s">
        <v>127</v>
      </c>
      <c r="H36" s="200" t="s">
        <v>144</v>
      </c>
      <c r="I36" s="201"/>
    </row>
    <row r="37" spans="1:9" ht="21.4" customHeight="1">
      <c r="A37" s="195">
        <v>42838</v>
      </c>
      <c r="B37" s="198">
        <v>4547</v>
      </c>
      <c r="C37" s="205">
        <v>55.15</v>
      </c>
      <c r="D37" s="196" t="s">
        <v>158</v>
      </c>
      <c r="E37" s="198">
        <v>5</v>
      </c>
      <c r="F37" s="209">
        <v>22.695</v>
      </c>
      <c r="G37" s="196" t="s">
        <v>127</v>
      </c>
      <c r="H37" s="200" t="s">
        <v>26</v>
      </c>
      <c r="I37" s="201"/>
    </row>
    <row r="38" spans="1:9" ht="21.4" customHeight="1">
      <c r="A38" s="195">
        <v>42838</v>
      </c>
      <c r="B38" s="198">
        <v>4548</v>
      </c>
      <c r="C38" s="205">
        <v>12.1</v>
      </c>
      <c r="D38" s="196" t="s">
        <v>158</v>
      </c>
      <c r="E38" s="198"/>
      <c r="F38" s="209">
        <v>4.9790000000000001</v>
      </c>
      <c r="G38" s="196" t="s">
        <v>127</v>
      </c>
      <c r="H38" s="200" t="s">
        <v>145</v>
      </c>
      <c r="I38" s="201"/>
    </row>
    <row r="39" spans="1:9" ht="21.4" customHeight="1">
      <c r="A39" s="195">
        <v>42843</v>
      </c>
      <c r="B39" s="198">
        <v>4561</v>
      </c>
      <c r="C39" s="197">
        <v>41.8</v>
      </c>
      <c r="D39" s="196" t="s">
        <v>158</v>
      </c>
      <c r="E39" s="196">
        <v>29</v>
      </c>
      <c r="F39" s="199">
        <v>17.201000000000001</v>
      </c>
      <c r="G39" s="196" t="s">
        <v>127</v>
      </c>
      <c r="H39" s="200" t="s">
        <v>140</v>
      </c>
      <c r="I39" s="201"/>
    </row>
    <row r="40" spans="1:9" ht="21.4" customHeight="1">
      <c r="A40" s="195">
        <v>42843</v>
      </c>
      <c r="B40" s="198">
        <v>4559</v>
      </c>
      <c r="C40" s="205">
        <v>72.53</v>
      </c>
      <c r="D40" s="196" t="s">
        <v>158</v>
      </c>
      <c r="E40" s="198">
        <v>5</v>
      </c>
      <c r="F40" s="199">
        <v>29.847000000000001</v>
      </c>
      <c r="G40" s="196" t="s">
        <v>127</v>
      </c>
      <c r="H40" s="200" t="s">
        <v>132</v>
      </c>
      <c r="I40" s="201"/>
    </row>
    <row r="41" spans="1:9" ht="21.4" customHeight="1">
      <c r="A41" s="195">
        <v>42843</v>
      </c>
      <c r="B41" s="198">
        <v>4560</v>
      </c>
      <c r="C41" s="205">
        <v>28.3</v>
      </c>
      <c r="D41" s="196" t="s">
        <v>158</v>
      </c>
      <c r="E41" s="198"/>
      <c r="F41" s="199">
        <v>10</v>
      </c>
      <c r="G41" s="198" t="s">
        <v>138</v>
      </c>
      <c r="H41" s="200" t="s">
        <v>143</v>
      </c>
      <c r="I41" s="201"/>
    </row>
    <row r="42" spans="1:9" ht="21.4" customHeight="1">
      <c r="A42" s="195">
        <v>42843</v>
      </c>
      <c r="B42" s="198">
        <v>4558</v>
      </c>
      <c r="C42" s="205">
        <v>20.41</v>
      </c>
      <c r="D42" s="196" t="s">
        <v>158</v>
      </c>
      <c r="E42" s="210">
        <v>21</v>
      </c>
      <c r="F42" s="199">
        <v>8.3989999999999991</v>
      </c>
      <c r="G42" s="198" t="s">
        <v>128</v>
      </c>
      <c r="H42" s="200" t="s">
        <v>142</v>
      </c>
      <c r="I42" s="201"/>
    </row>
    <row r="43" spans="1:9" ht="21.4" customHeight="1">
      <c r="A43" s="195">
        <v>42843</v>
      </c>
      <c r="B43" s="198">
        <v>4557</v>
      </c>
      <c r="C43" s="205">
        <v>196.83</v>
      </c>
      <c r="D43" s="196" t="s">
        <v>158</v>
      </c>
      <c r="E43" s="198">
        <v>26</v>
      </c>
      <c r="F43" s="199">
        <v>81</v>
      </c>
      <c r="G43" s="196" t="s">
        <v>127</v>
      </c>
      <c r="H43" s="200" t="s">
        <v>137</v>
      </c>
      <c r="I43" s="201"/>
    </row>
    <row r="44" spans="1:9" ht="21.4" customHeight="1">
      <c r="A44" s="195">
        <v>42843</v>
      </c>
      <c r="B44" s="198">
        <v>4555</v>
      </c>
      <c r="C44" s="205">
        <v>41.31</v>
      </c>
      <c r="D44" s="196" t="s">
        <v>158</v>
      </c>
      <c r="E44" s="198">
        <v>35</v>
      </c>
      <c r="F44" s="209">
        <v>17</v>
      </c>
      <c r="G44" s="196" t="s">
        <v>127</v>
      </c>
      <c r="H44" s="200" t="s">
        <v>134</v>
      </c>
      <c r="I44" s="193"/>
    </row>
    <row r="45" spans="1:9" ht="21.4" customHeight="1">
      <c r="A45" s="195">
        <v>42843</v>
      </c>
      <c r="B45" s="198">
        <v>4556</v>
      </c>
      <c r="C45" s="205">
        <v>39.25</v>
      </c>
      <c r="D45" s="196" t="s">
        <v>158</v>
      </c>
      <c r="E45" s="198">
        <v>38</v>
      </c>
      <c r="F45" s="199">
        <v>16.152000000000001</v>
      </c>
      <c r="G45" s="196" t="s">
        <v>127</v>
      </c>
      <c r="H45" s="200" t="s">
        <v>18</v>
      </c>
      <c r="I45" s="193"/>
    </row>
    <row r="46" spans="1:9" ht="21.4" customHeight="1">
      <c r="A46" s="195">
        <v>42843</v>
      </c>
      <c r="B46" s="198">
        <v>4554</v>
      </c>
      <c r="C46" s="205">
        <v>11</v>
      </c>
      <c r="D46" s="196" t="s">
        <v>158</v>
      </c>
      <c r="E46" s="198">
        <v>24</v>
      </c>
      <c r="F46" s="199">
        <v>4.5259999999999998</v>
      </c>
      <c r="G46" s="196" t="s">
        <v>127</v>
      </c>
      <c r="H46" s="200" t="s">
        <v>104</v>
      </c>
    </row>
    <row r="47" spans="1:9" ht="21.4" customHeight="1">
      <c r="A47" s="195">
        <v>42843</v>
      </c>
      <c r="B47" s="198">
        <v>4553</v>
      </c>
      <c r="C47" s="205">
        <v>41</v>
      </c>
      <c r="D47" s="196" t="s">
        <v>158</v>
      </c>
      <c r="E47" s="198">
        <v>36</v>
      </c>
      <c r="F47" s="199">
        <v>16.872</v>
      </c>
      <c r="G47" s="196" t="s">
        <v>127</v>
      </c>
      <c r="H47" s="200" t="s">
        <v>34</v>
      </c>
      <c r="I47" s="201"/>
    </row>
    <row r="48" spans="1:9" ht="21.4" customHeight="1">
      <c r="A48" s="195">
        <v>42843</v>
      </c>
      <c r="B48" s="198">
        <v>4552</v>
      </c>
      <c r="C48" s="205">
        <v>29.16</v>
      </c>
      <c r="D48" s="196" t="s">
        <v>158</v>
      </c>
      <c r="E48" s="198">
        <v>3</v>
      </c>
      <c r="F48" s="199">
        <v>12</v>
      </c>
      <c r="G48" s="196" t="s">
        <v>127</v>
      </c>
      <c r="H48" s="200" t="s">
        <v>130</v>
      </c>
      <c r="I48" s="201"/>
    </row>
    <row r="49" spans="1:9" ht="21.4" customHeight="1">
      <c r="A49" s="195">
        <v>42843</v>
      </c>
      <c r="B49" s="198">
        <v>4551</v>
      </c>
      <c r="C49" s="205">
        <v>190.46</v>
      </c>
      <c r="D49" s="196" t="s">
        <v>158</v>
      </c>
      <c r="E49" s="198">
        <v>2</v>
      </c>
      <c r="F49" s="199">
        <v>78.378</v>
      </c>
      <c r="G49" s="196" t="s">
        <v>127</v>
      </c>
      <c r="H49" s="200" t="s">
        <v>146</v>
      </c>
      <c r="I49" s="201"/>
    </row>
    <row r="50" spans="1:9" ht="21.4" customHeight="1">
      <c r="A50" s="195">
        <v>42843</v>
      </c>
      <c r="B50" s="198">
        <v>4550</v>
      </c>
      <c r="C50" s="205">
        <v>131.22</v>
      </c>
      <c r="D50" s="196" t="s">
        <v>158</v>
      </c>
      <c r="E50" s="198">
        <v>26</v>
      </c>
      <c r="F50" s="199">
        <v>54</v>
      </c>
      <c r="G50" s="196" t="s">
        <v>127</v>
      </c>
      <c r="H50" s="200" t="s">
        <v>137</v>
      </c>
      <c r="I50" s="201"/>
    </row>
    <row r="51" spans="1:9" ht="21.4" customHeight="1">
      <c r="A51" s="195">
        <v>42843</v>
      </c>
      <c r="B51" s="198">
        <v>4549</v>
      </c>
      <c r="C51" s="205">
        <v>82.62</v>
      </c>
      <c r="D51" s="196" t="s">
        <v>158</v>
      </c>
      <c r="E51" s="198">
        <v>25</v>
      </c>
      <c r="F51" s="199">
        <v>34</v>
      </c>
      <c r="G51" s="196" t="s">
        <v>127</v>
      </c>
      <c r="H51" s="200" t="s">
        <v>135</v>
      </c>
      <c r="I51" s="201"/>
    </row>
    <row r="52" spans="1:9" ht="21.4" customHeight="1">
      <c r="A52" s="195">
        <v>42843</v>
      </c>
      <c r="B52" s="198">
        <v>4562</v>
      </c>
      <c r="C52" s="205">
        <v>43.74</v>
      </c>
      <c r="D52" s="196" t="s">
        <v>158</v>
      </c>
      <c r="E52" s="198">
        <v>22</v>
      </c>
      <c r="F52" s="199">
        <v>18</v>
      </c>
      <c r="G52" s="198" t="s">
        <v>128</v>
      </c>
      <c r="H52" s="200" t="s">
        <v>133</v>
      </c>
      <c r="I52" s="201"/>
    </row>
    <row r="53" spans="1:9" ht="21.4" customHeight="1">
      <c r="A53" s="195">
        <v>42846</v>
      </c>
      <c r="B53" s="198">
        <v>4563</v>
      </c>
      <c r="C53" s="205">
        <v>76.48</v>
      </c>
      <c r="D53" s="196" t="s">
        <v>158</v>
      </c>
      <c r="E53" s="198">
        <v>25</v>
      </c>
      <c r="F53" s="199">
        <v>32</v>
      </c>
      <c r="G53" s="196" t="s">
        <v>127</v>
      </c>
      <c r="H53" s="200" t="s">
        <v>147</v>
      </c>
      <c r="I53" s="201"/>
    </row>
    <row r="54" spans="1:9" ht="21.4" customHeight="1">
      <c r="A54" s="195">
        <v>42846</v>
      </c>
      <c r="B54" s="198">
        <v>4564</v>
      </c>
      <c r="C54" s="205">
        <v>155.35</v>
      </c>
      <c r="D54" s="196" t="s">
        <v>158</v>
      </c>
      <c r="E54" s="198">
        <v>26</v>
      </c>
      <c r="F54" s="199">
        <v>65</v>
      </c>
      <c r="G54" s="196" t="s">
        <v>127</v>
      </c>
      <c r="H54" s="200" t="s">
        <v>137</v>
      </c>
      <c r="I54" s="201"/>
    </row>
    <row r="55" spans="1:9" ht="21.4" customHeight="1">
      <c r="A55" s="195">
        <v>42846</v>
      </c>
      <c r="B55" s="198">
        <v>4565</v>
      </c>
      <c r="C55" s="205">
        <v>45.41</v>
      </c>
      <c r="D55" s="196" t="s">
        <v>158</v>
      </c>
      <c r="E55" s="198">
        <v>35</v>
      </c>
      <c r="F55" s="199">
        <v>19</v>
      </c>
      <c r="G55" s="198" t="s">
        <v>128</v>
      </c>
      <c r="H55" s="200" t="s">
        <v>134</v>
      </c>
      <c r="I55" s="201"/>
    </row>
    <row r="56" spans="1:9" ht="21.4" customHeight="1">
      <c r="A56" s="195">
        <v>42846</v>
      </c>
      <c r="B56" s="196">
        <v>4566</v>
      </c>
      <c r="C56" s="197">
        <v>33.31</v>
      </c>
      <c r="D56" s="196" t="s">
        <v>158</v>
      </c>
      <c r="E56" s="196">
        <v>16</v>
      </c>
      <c r="F56" s="199">
        <v>13.936999999999999</v>
      </c>
      <c r="G56" s="196" t="s">
        <v>148</v>
      </c>
      <c r="H56" s="200" t="s">
        <v>51</v>
      </c>
      <c r="I56" s="201"/>
    </row>
    <row r="57" spans="1:9" ht="21.4" customHeight="1">
      <c r="A57" s="195">
        <v>42846</v>
      </c>
      <c r="B57" s="196">
        <v>4567</v>
      </c>
      <c r="C57" s="197">
        <v>34</v>
      </c>
      <c r="D57" s="196" t="s">
        <v>158</v>
      </c>
      <c r="E57" s="196">
        <v>38</v>
      </c>
      <c r="F57" s="199">
        <v>14.225</v>
      </c>
      <c r="G57" s="198" t="s">
        <v>128</v>
      </c>
      <c r="H57" s="200" t="s">
        <v>18</v>
      </c>
      <c r="I57" s="201"/>
    </row>
    <row r="58" spans="1:9" ht="21.4" customHeight="1">
      <c r="A58" s="195">
        <v>42846</v>
      </c>
      <c r="B58" s="196">
        <v>4568</v>
      </c>
      <c r="C58" s="197">
        <v>107.66</v>
      </c>
      <c r="D58" s="196" t="s">
        <v>158</v>
      </c>
      <c r="E58" s="196">
        <v>27</v>
      </c>
      <c r="F58" s="199">
        <v>45.045999999999999</v>
      </c>
      <c r="G58" s="196" t="s">
        <v>127</v>
      </c>
      <c r="H58" s="200" t="s">
        <v>136</v>
      </c>
      <c r="I58" s="201"/>
    </row>
    <row r="59" spans="1:9" ht="21.4" customHeight="1">
      <c r="A59" s="195">
        <v>42846</v>
      </c>
      <c r="B59" s="196">
        <v>4569</v>
      </c>
      <c r="C59" s="197">
        <v>103.3</v>
      </c>
      <c r="D59" s="196" t="s">
        <v>158</v>
      </c>
      <c r="E59" s="196">
        <v>29</v>
      </c>
      <c r="F59" s="199">
        <v>43.220999999999997</v>
      </c>
      <c r="G59" s="196" t="s">
        <v>127</v>
      </c>
      <c r="H59" s="200" t="s">
        <v>140</v>
      </c>
      <c r="I59" s="201"/>
    </row>
    <row r="60" spans="1:9" ht="21.4" customHeight="1">
      <c r="A60" s="195">
        <v>42846</v>
      </c>
      <c r="B60" s="196">
        <v>4570</v>
      </c>
      <c r="C60" s="205">
        <v>57.36</v>
      </c>
      <c r="D60" s="196" t="s">
        <v>158</v>
      </c>
      <c r="E60" s="198">
        <v>5</v>
      </c>
      <c r="F60" s="199">
        <v>24</v>
      </c>
      <c r="G60" s="196" t="s">
        <v>127</v>
      </c>
      <c r="H60" s="200" t="s">
        <v>132</v>
      </c>
      <c r="I60" s="201"/>
    </row>
    <row r="61" spans="1:9" ht="21.4" customHeight="1">
      <c r="A61" s="195">
        <v>42846</v>
      </c>
      <c r="B61" s="196">
        <v>4571</v>
      </c>
      <c r="C61" s="205">
        <v>20</v>
      </c>
      <c r="D61" s="196" t="s">
        <v>158</v>
      </c>
      <c r="E61" s="198">
        <v>24</v>
      </c>
      <c r="F61" s="199">
        <v>8.3680000000000003</v>
      </c>
      <c r="G61" s="196" t="s">
        <v>127</v>
      </c>
      <c r="H61" s="200" t="s">
        <v>104</v>
      </c>
      <c r="I61" s="201"/>
    </row>
    <row r="62" spans="1:9" ht="21.4" customHeight="1">
      <c r="A62" s="195">
        <v>42846</v>
      </c>
      <c r="B62" s="196">
        <v>4572</v>
      </c>
      <c r="C62" s="205">
        <v>7</v>
      </c>
      <c r="D62" s="196" t="s">
        <v>158</v>
      </c>
      <c r="E62" s="198"/>
      <c r="F62" s="199">
        <v>2.456</v>
      </c>
      <c r="G62" s="198" t="s">
        <v>128</v>
      </c>
      <c r="H62" s="200" t="s">
        <v>149</v>
      </c>
      <c r="I62" s="201"/>
    </row>
    <row r="63" spans="1:9" ht="21.4" customHeight="1">
      <c r="A63" s="195">
        <v>42850</v>
      </c>
      <c r="B63" s="196">
        <v>4573</v>
      </c>
      <c r="C63" s="205">
        <v>95.6</v>
      </c>
      <c r="D63" s="196" t="s">
        <v>158</v>
      </c>
      <c r="E63" s="198">
        <v>25</v>
      </c>
      <c r="F63" s="199">
        <v>40</v>
      </c>
      <c r="G63" s="196" t="s">
        <v>127</v>
      </c>
      <c r="H63" s="200" t="s">
        <v>135</v>
      </c>
      <c r="I63" s="201"/>
    </row>
    <row r="64" spans="1:9" ht="21.4" customHeight="1">
      <c r="A64" s="195">
        <v>42850</v>
      </c>
      <c r="B64" s="196">
        <v>4574</v>
      </c>
      <c r="C64" s="205">
        <v>64.53</v>
      </c>
      <c r="D64" s="196" t="s">
        <v>158</v>
      </c>
      <c r="E64" s="198">
        <v>3</v>
      </c>
      <c r="F64" s="199">
        <v>27</v>
      </c>
      <c r="G64" s="196" t="s">
        <v>127</v>
      </c>
      <c r="H64" s="200" t="s">
        <v>130</v>
      </c>
      <c r="I64" s="201"/>
    </row>
    <row r="65" spans="1:9" ht="21.4" customHeight="1">
      <c r="A65" s="195">
        <v>42850</v>
      </c>
      <c r="B65" s="196">
        <v>4575</v>
      </c>
      <c r="C65" s="205">
        <v>222.3</v>
      </c>
      <c r="D65" s="196" t="s">
        <v>158</v>
      </c>
      <c r="E65" s="198">
        <v>26</v>
      </c>
      <c r="F65" s="199">
        <v>90</v>
      </c>
      <c r="G65" s="196" t="s">
        <v>127</v>
      </c>
      <c r="H65" s="200" t="s">
        <v>137</v>
      </c>
      <c r="I65" s="201"/>
    </row>
    <row r="66" spans="1:9" ht="21.4" customHeight="1">
      <c r="A66" s="195">
        <v>42850</v>
      </c>
      <c r="B66" s="196">
        <v>4576</v>
      </c>
      <c r="C66" s="205">
        <v>128.32</v>
      </c>
      <c r="D66" s="196" t="s">
        <v>158</v>
      </c>
      <c r="E66" s="198">
        <v>5</v>
      </c>
      <c r="F66" s="203">
        <v>51.951000000000001</v>
      </c>
      <c r="G66" s="196" t="s">
        <v>127</v>
      </c>
      <c r="H66" s="200" t="s">
        <v>132</v>
      </c>
      <c r="I66" s="201"/>
    </row>
    <row r="67" spans="1:9" ht="21.4" customHeight="1">
      <c r="A67" s="195">
        <v>42850</v>
      </c>
      <c r="B67" s="196">
        <v>4577</v>
      </c>
      <c r="C67" s="205">
        <v>12</v>
      </c>
      <c r="D67" s="196" t="s">
        <v>158</v>
      </c>
      <c r="E67" s="198">
        <v>24</v>
      </c>
      <c r="F67" s="203">
        <v>4.8579999999999997</v>
      </c>
      <c r="G67" s="196" t="s">
        <v>127</v>
      </c>
      <c r="H67" s="200" t="s">
        <v>104</v>
      </c>
      <c r="I67" s="193"/>
    </row>
    <row r="68" spans="1:9" ht="21.4" customHeight="1">
      <c r="A68" s="195">
        <v>42850</v>
      </c>
      <c r="B68" s="198">
        <v>4578</v>
      </c>
      <c r="C68" s="205">
        <v>22</v>
      </c>
      <c r="D68" s="196" t="s">
        <v>158</v>
      </c>
      <c r="E68" s="198">
        <v>36</v>
      </c>
      <c r="F68" s="203">
        <v>8.9060000000000006</v>
      </c>
      <c r="G68" s="198" t="s">
        <v>128</v>
      </c>
      <c r="H68" s="200" t="s">
        <v>34</v>
      </c>
      <c r="I68" s="201"/>
    </row>
    <row r="69" spans="1:9" ht="21.4" customHeight="1">
      <c r="A69" s="195">
        <v>42850</v>
      </c>
      <c r="B69" s="198">
        <v>4579</v>
      </c>
      <c r="C69" s="205">
        <v>41.99</v>
      </c>
      <c r="D69" s="196" t="s">
        <v>158</v>
      </c>
      <c r="E69" s="198">
        <v>35</v>
      </c>
      <c r="F69" s="203">
        <v>17</v>
      </c>
      <c r="G69" s="198" t="s">
        <v>128</v>
      </c>
      <c r="H69" s="200" t="s">
        <v>134</v>
      </c>
      <c r="I69" s="193"/>
    </row>
    <row r="70" spans="1:9" ht="21.4" customHeight="1">
      <c r="A70" s="195">
        <v>42850</v>
      </c>
      <c r="B70" s="198">
        <v>4580</v>
      </c>
      <c r="C70" s="205">
        <v>29.6</v>
      </c>
      <c r="D70" s="196" t="s">
        <v>158</v>
      </c>
      <c r="E70" s="198"/>
      <c r="F70" s="203">
        <v>10</v>
      </c>
      <c r="G70" s="198" t="s">
        <v>138</v>
      </c>
      <c r="H70" s="200" t="s">
        <v>143</v>
      </c>
      <c r="I70" s="201"/>
    </row>
    <row r="71" spans="1:9" ht="21.4" customHeight="1">
      <c r="A71" s="191" t="s">
        <v>3</v>
      </c>
      <c r="B71" s="191" t="s">
        <v>4</v>
      </c>
      <c r="C71" s="191" t="s">
        <v>5</v>
      </c>
      <c r="D71" s="196" t="s">
        <v>158</v>
      </c>
      <c r="E71" s="191" t="s">
        <v>7</v>
      </c>
      <c r="F71" s="191" t="s">
        <v>84</v>
      </c>
      <c r="G71" s="192" t="s">
        <v>8</v>
      </c>
      <c r="H71" s="193" t="s">
        <v>9</v>
      </c>
      <c r="I71" s="201"/>
    </row>
    <row r="72" spans="1:9" ht="21.4" customHeight="1">
      <c r="A72" s="195">
        <v>42850</v>
      </c>
      <c r="B72" s="198">
        <v>4581</v>
      </c>
      <c r="C72" s="205">
        <v>155.61000000000001</v>
      </c>
      <c r="D72" s="196" t="s">
        <v>158</v>
      </c>
      <c r="E72" s="198">
        <v>27</v>
      </c>
      <c r="F72" s="203">
        <v>63</v>
      </c>
      <c r="G72" s="196" t="s">
        <v>127</v>
      </c>
      <c r="H72" s="200" t="s">
        <v>136</v>
      </c>
      <c r="I72" s="201"/>
    </row>
    <row r="73" spans="1:9" ht="21.4" customHeight="1">
      <c r="A73" s="195">
        <v>42850</v>
      </c>
      <c r="B73" s="198">
        <v>4582</v>
      </c>
      <c r="C73" s="205">
        <v>10.5</v>
      </c>
      <c r="D73" s="196" t="s">
        <v>158</v>
      </c>
      <c r="E73" s="198"/>
      <c r="F73" s="203">
        <v>3.5470000000000002</v>
      </c>
      <c r="G73" s="198" t="s">
        <v>128</v>
      </c>
      <c r="H73" s="200" t="s">
        <v>150</v>
      </c>
      <c r="I73" s="201"/>
    </row>
    <row r="74" spans="1:9" ht="21.4" customHeight="1">
      <c r="A74" s="195">
        <v>42850</v>
      </c>
      <c r="B74" s="198">
        <v>4583</v>
      </c>
      <c r="C74" s="205">
        <v>36.6</v>
      </c>
      <c r="D74" s="196" t="s">
        <v>158</v>
      </c>
      <c r="E74" s="198">
        <v>38</v>
      </c>
      <c r="F74" s="203">
        <v>14.817</v>
      </c>
      <c r="G74" s="198" t="s">
        <v>128</v>
      </c>
      <c r="H74" s="200" t="s">
        <v>18</v>
      </c>
      <c r="I74" s="201"/>
    </row>
    <row r="75" spans="1:9" ht="21.4" customHeight="1">
      <c r="A75" s="195">
        <v>42851</v>
      </c>
      <c r="B75" s="198">
        <v>4584</v>
      </c>
      <c r="C75" s="205">
        <v>23.68</v>
      </c>
      <c r="D75" s="196" t="s">
        <v>158</v>
      </c>
      <c r="E75" s="198"/>
      <c r="F75" s="203">
        <v>8</v>
      </c>
      <c r="G75" s="198" t="s">
        <v>128</v>
      </c>
      <c r="H75" s="200" t="s">
        <v>151</v>
      </c>
      <c r="I75" s="201"/>
    </row>
    <row r="76" spans="1:9" ht="21.4" customHeight="1">
      <c r="A76" s="195">
        <v>42853</v>
      </c>
      <c r="B76" s="198">
        <v>4597</v>
      </c>
      <c r="C76" s="205">
        <v>6.63</v>
      </c>
      <c r="D76" s="196" t="s">
        <v>158</v>
      </c>
      <c r="E76" s="198"/>
      <c r="F76" s="203">
        <v>2.2389999999999999</v>
      </c>
      <c r="G76" s="198" t="s">
        <v>128</v>
      </c>
      <c r="H76" s="200" t="s">
        <v>152</v>
      </c>
      <c r="I76" s="201"/>
    </row>
    <row r="77" spans="1:9" ht="21.4" customHeight="1">
      <c r="A77" s="195">
        <v>42853</v>
      </c>
      <c r="B77" s="198">
        <v>4596</v>
      </c>
      <c r="C77" s="205">
        <v>106.64</v>
      </c>
      <c r="D77" s="196" t="s">
        <v>158</v>
      </c>
      <c r="E77" s="198">
        <v>29</v>
      </c>
      <c r="F77" s="203">
        <v>43</v>
      </c>
      <c r="G77" s="196" t="s">
        <v>127</v>
      </c>
      <c r="H77" s="200" t="s">
        <v>140</v>
      </c>
      <c r="I77" s="201"/>
    </row>
    <row r="78" spans="1:9" ht="21.4" customHeight="1">
      <c r="A78" s="195">
        <v>42853</v>
      </c>
      <c r="B78" s="198">
        <v>4594</v>
      </c>
      <c r="C78" s="205">
        <v>66.180000000000007</v>
      </c>
      <c r="D78" s="196" t="s">
        <v>158</v>
      </c>
      <c r="E78" s="198">
        <v>5</v>
      </c>
      <c r="F78" s="203">
        <v>26.684999999999999</v>
      </c>
      <c r="G78" s="196" t="s">
        <v>127</v>
      </c>
      <c r="H78" s="200" t="s">
        <v>132</v>
      </c>
      <c r="I78" s="201"/>
    </row>
    <row r="79" spans="1:9" ht="21.4" customHeight="1">
      <c r="A79" s="195">
        <v>42853</v>
      </c>
      <c r="B79" s="198">
        <v>4593</v>
      </c>
      <c r="C79" s="205">
        <v>22.32</v>
      </c>
      <c r="D79" s="196" t="s">
        <v>158</v>
      </c>
      <c r="E79" s="196">
        <v>24</v>
      </c>
      <c r="F79" s="203">
        <v>9</v>
      </c>
      <c r="G79" s="196" t="s">
        <v>127</v>
      </c>
      <c r="H79" s="200" t="s">
        <v>104</v>
      </c>
      <c r="I79" s="201"/>
    </row>
    <row r="80" spans="1:9" ht="21.4" customHeight="1">
      <c r="A80" s="195">
        <v>42853</v>
      </c>
      <c r="B80" s="198">
        <v>4592</v>
      </c>
      <c r="C80" s="205">
        <v>34.72</v>
      </c>
      <c r="D80" s="196" t="s">
        <v>158</v>
      </c>
      <c r="E80" s="198"/>
      <c r="F80" s="203">
        <v>14</v>
      </c>
      <c r="G80" s="198" t="s">
        <v>153</v>
      </c>
      <c r="H80" s="200" t="s">
        <v>154</v>
      </c>
      <c r="I80" s="201"/>
    </row>
    <row r="81" spans="1:9" ht="21.4" customHeight="1">
      <c r="A81" s="195">
        <v>42853</v>
      </c>
      <c r="B81" s="198">
        <v>4591</v>
      </c>
      <c r="C81" s="205">
        <v>37.200000000000003</v>
      </c>
      <c r="D81" s="196" t="s">
        <v>158</v>
      </c>
      <c r="E81" s="198"/>
      <c r="F81" s="203">
        <v>15</v>
      </c>
      <c r="G81" s="198" t="s">
        <v>153</v>
      </c>
      <c r="H81" s="200" t="s">
        <v>155</v>
      </c>
      <c r="I81" s="201"/>
    </row>
    <row r="82" spans="1:9" ht="21.4" customHeight="1">
      <c r="A82" s="195">
        <v>42853</v>
      </c>
      <c r="B82" s="198">
        <v>4590</v>
      </c>
      <c r="C82" s="205">
        <v>42.16</v>
      </c>
      <c r="D82" s="196" t="s">
        <v>158</v>
      </c>
      <c r="E82" s="198">
        <v>35</v>
      </c>
      <c r="F82" s="203">
        <v>17</v>
      </c>
      <c r="G82" s="198" t="s">
        <v>128</v>
      </c>
      <c r="H82" s="200" t="s">
        <v>134</v>
      </c>
      <c r="I82" s="201"/>
    </row>
    <row r="83" spans="1:9" ht="21.4" customHeight="1">
      <c r="A83" s="195">
        <v>42853</v>
      </c>
      <c r="B83" s="198">
        <v>4589</v>
      </c>
      <c r="C83" s="205">
        <v>168.64</v>
      </c>
      <c r="D83" s="196" t="s">
        <v>158</v>
      </c>
      <c r="E83" s="198">
        <v>26</v>
      </c>
      <c r="F83" s="203">
        <v>68</v>
      </c>
      <c r="G83" s="196" t="s">
        <v>127</v>
      </c>
      <c r="H83" s="200" t="s">
        <v>136</v>
      </c>
      <c r="I83" s="201"/>
    </row>
    <row r="84" spans="1:9" ht="21.4" customHeight="1">
      <c r="A84" s="195">
        <v>42853</v>
      </c>
      <c r="B84" s="198">
        <v>4588</v>
      </c>
      <c r="C84" s="197">
        <v>37</v>
      </c>
      <c r="D84" s="196" t="s">
        <v>158</v>
      </c>
      <c r="E84" s="196">
        <v>38</v>
      </c>
      <c r="F84" s="199">
        <v>14.919</v>
      </c>
      <c r="G84" s="211" t="s">
        <v>128</v>
      </c>
      <c r="H84" s="200" t="s">
        <v>18</v>
      </c>
      <c r="I84" s="201"/>
    </row>
    <row r="85" spans="1:9" ht="21.4" customHeight="1">
      <c r="A85" s="195">
        <v>42853</v>
      </c>
      <c r="B85" s="198">
        <v>4587</v>
      </c>
      <c r="C85" s="205">
        <v>173.6</v>
      </c>
      <c r="D85" s="196" t="s">
        <v>158</v>
      </c>
      <c r="E85" s="198">
        <v>26</v>
      </c>
      <c r="F85" s="203">
        <v>70</v>
      </c>
      <c r="G85" s="196" t="s">
        <v>127</v>
      </c>
      <c r="H85" s="200" t="s">
        <v>137</v>
      </c>
      <c r="I85" s="201"/>
    </row>
    <row r="86" spans="1:9" ht="21.4" customHeight="1">
      <c r="A86" s="195">
        <v>42853</v>
      </c>
      <c r="B86" s="198">
        <v>4586</v>
      </c>
      <c r="C86" s="205">
        <v>45</v>
      </c>
      <c r="D86" s="196" t="s">
        <v>158</v>
      </c>
      <c r="E86" s="198">
        <v>22</v>
      </c>
      <c r="F86" s="203">
        <v>18.145</v>
      </c>
      <c r="G86" s="198" t="s">
        <v>128</v>
      </c>
      <c r="H86" s="200" t="s">
        <v>129</v>
      </c>
      <c r="I86" s="201"/>
    </row>
    <row r="87" spans="1:9" ht="21.4" customHeight="1">
      <c r="A87" s="195">
        <v>42853</v>
      </c>
      <c r="B87" s="198">
        <v>4585</v>
      </c>
      <c r="C87" s="205">
        <v>47.12</v>
      </c>
      <c r="D87" s="196" t="s">
        <v>158</v>
      </c>
      <c r="E87" s="196">
        <v>25</v>
      </c>
      <c r="F87" s="203">
        <v>19</v>
      </c>
      <c r="G87" s="196" t="s">
        <v>127</v>
      </c>
      <c r="H87" s="200" t="s">
        <v>135</v>
      </c>
      <c r="I87" s="201"/>
    </row>
    <row r="88" spans="1:9" ht="21.4" customHeight="1">
      <c r="A88" s="195">
        <v>42854</v>
      </c>
      <c r="B88" s="198">
        <v>4598</v>
      </c>
      <c r="C88" s="205">
        <v>35.5</v>
      </c>
      <c r="D88" s="196" t="s">
        <v>158</v>
      </c>
      <c r="E88" s="198">
        <v>21</v>
      </c>
      <c r="F88" s="203">
        <v>14.314</v>
      </c>
      <c r="G88" s="198" t="s">
        <v>128</v>
      </c>
      <c r="H88" s="200" t="s">
        <v>142</v>
      </c>
      <c r="I88" s="193"/>
    </row>
    <row r="89" spans="1:9" ht="21.4" customHeight="1">
      <c r="B89" s="212"/>
      <c r="C89" s="213">
        <f>SUM(CONSUMO!C4:C85)</f>
        <v>505026</v>
      </c>
      <c r="D89" s="214"/>
      <c r="E89" s="214"/>
      <c r="F89" s="215">
        <f>SUM(CONSUMO!F4:F85)</f>
        <v>1438</v>
      </c>
      <c r="G89" s="212"/>
      <c r="H89" s="216"/>
      <c r="I89" s="201"/>
    </row>
  </sheetData>
  <pageMargins left="0.12708333333333299" right="0.14166666666666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8"/>
  <sheetViews>
    <sheetView zoomScaleNormal="100" workbookViewId="0">
      <selection activeCell="E10" sqref="E10"/>
    </sheetView>
  </sheetViews>
  <sheetFormatPr baseColWidth="10" defaultColWidth="9.140625" defaultRowHeight="15"/>
  <cols>
    <col min="1" max="1" width="7.7109375"/>
    <col min="2" max="2" width="13"/>
    <col min="3" max="3" width="7.42578125"/>
    <col min="4" max="4" width="11.42578125"/>
    <col min="5" max="5" width="30.5703125" customWidth="1"/>
    <col min="7" max="7" width="15.42578125"/>
    <col min="8" max="8" width="12.7109375"/>
    <col min="9" max="9" width="21.140625"/>
  </cols>
  <sheetData>
    <row r="1" spans="1:10" ht="20.65" customHeight="1">
      <c r="A1" s="68"/>
      <c r="B1" s="68"/>
      <c r="C1" s="68"/>
      <c r="D1" s="68"/>
      <c r="E1" s="68"/>
      <c r="F1" s="68"/>
      <c r="G1" s="68"/>
      <c r="H1" s="68"/>
      <c r="I1" s="68"/>
      <c r="J1" s="68"/>
    </row>
    <row r="2" spans="1:10" ht="20.65" customHeight="1">
      <c r="A2" s="68"/>
      <c r="B2" s="68"/>
      <c r="C2" s="124" t="s">
        <v>0</v>
      </c>
      <c r="D2" s="124"/>
      <c r="E2" s="124"/>
      <c r="F2" s="124"/>
      <c r="G2" s="124"/>
      <c r="H2" s="111"/>
      <c r="I2" s="65"/>
      <c r="J2" s="68"/>
    </row>
    <row r="3" spans="1:10" ht="20.65" customHeight="1">
      <c r="A3" s="68"/>
      <c r="B3" s="68"/>
      <c r="C3" s="126" t="s">
        <v>102</v>
      </c>
      <c r="D3" s="127"/>
      <c r="E3" s="126"/>
      <c r="F3" s="126"/>
      <c r="G3" s="126"/>
      <c r="H3" s="111"/>
      <c r="I3" s="65"/>
      <c r="J3" s="68"/>
    </row>
    <row r="4" spans="1:10" ht="20.65" customHeight="1">
      <c r="A4" s="68"/>
      <c r="B4" s="68"/>
      <c r="C4" s="124" t="s">
        <v>156</v>
      </c>
      <c r="D4" s="124"/>
      <c r="E4" s="124"/>
      <c r="F4" s="124"/>
      <c r="G4" s="124"/>
      <c r="H4" s="124"/>
      <c r="I4" s="65"/>
      <c r="J4" s="68"/>
    </row>
    <row r="5" spans="1:10" ht="20.65" customHeight="1">
      <c r="A5" s="68"/>
      <c r="B5" s="129"/>
      <c r="C5" s="129"/>
      <c r="D5" s="129"/>
      <c r="E5" s="129"/>
      <c r="F5" s="129"/>
      <c r="G5" s="129"/>
      <c r="H5" s="129"/>
      <c r="I5" s="65"/>
      <c r="J5" s="68"/>
    </row>
    <row r="6" spans="1:10" ht="20.65" customHeight="1">
      <c r="A6" s="68"/>
      <c r="B6" s="149" t="s">
        <v>3</v>
      </c>
      <c r="C6" s="149" t="s">
        <v>4</v>
      </c>
      <c r="D6" s="149" t="s">
        <v>5</v>
      </c>
      <c r="E6" s="149" t="s">
        <v>6</v>
      </c>
      <c r="F6" s="149" t="s">
        <v>7</v>
      </c>
      <c r="G6" s="149" t="s">
        <v>111</v>
      </c>
      <c r="H6" s="150" t="s">
        <v>8</v>
      </c>
      <c r="I6" s="151" t="s">
        <v>9</v>
      </c>
      <c r="J6" s="68"/>
    </row>
    <row r="7" spans="1:10" ht="20.65" customHeight="1">
      <c r="A7" s="68"/>
      <c r="B7" s="217">
        <v>43529</v>
      </c>
      <c r="C7" s="69">
        <v>6386</v>
      </c>
      <c r="D7" s="218">
        <v>40.380000000000003</v>
      </c>
      <c r="E7" s="71" t="s">
        <v>159</v>
      </c>
      <c r="F7" s="71">
        <v>16</v>
      </c>
      <c r="G7" s="219">
        <v>13.595000000000001</v>
      </c>
      <c r="H7" s="71">
        <v>34811</v>
      </c>
      <c r="I7" s="71" t="s">
        <v>157</v>
      </c>
      <c r="J7" s="68"/>
    </row>
    <row r="8" spans="1:10" ht="20.65" customHeight="1">
      <c r="A8" s="68"/>
      <c r="B8" s="220" t="s">
        <v>77</v>
      </c>
      <c r="C8" s="85"/>
      <c r="D8" s="221">
        <f>SUM('SIGUE DIESSEL DISTRIBUIDA '!D7:D7)</f>
        <v>40.380000000000003</v>
      </c>
      <c r="E8" s="86"/>
      <c r="F8" s="86"/>
      <c r="G8" s="98">
        <f>SUM('SIGUE DIESSEL DISTRIBUIDA '!G7:G7)</f>
        <v>13.595000000000001</v>
      </c>
      <c r="H8" s="86"/>
      <c r="I8" s="71"/>
      <c r="J8" s="68"/>
    </row>
  </sheetData>
  <pageMargins left="0.78749999999999998" right="0.78749999999999998" top="0.88611111111111096" bottom="0.88611111111111096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6172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CONSUMO</vt:lpstr>
      <vt:lpstr>DIESEL</vt:lpstr>
      <vt:lpstr>GASOLINA</vt:lpstr>
      <vt:lpstr>RECOLECCION</vt:lpstr>
      <vt:lpstr>ADMINISTRATIVO</vt:lpstr>
      <vt:lpstr>ADMON.GASOL</vt:lpstr>
      <vt:lpstr>SIGUE GASOLINA DISTRIBUIDA</vt:lpstr>
      <vt:lpstr>FIRMA</vt:lpstr>
      <vt:lpstr>SIGUE DIESSEL DISTRIBUIDA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pavilon</dc:creator>
  <dc:description/>
  <cp:lastModifiedBy>Usuario</cp:lastModifiedBy>
  <cp:revision>1021</cp:revision>
  <dcterms:created xsi:type="dcterms:W3CDTF">2012-11-04T22:59:49Z</dcterms:created>
  <dcterms:modified xsi:type="dcterms:W3CDTF">2020-04-28T18:28:17Z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