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/>
  <mc:AlternateContent xmlns:mc="http://schemas.openxmlformats.org/markup-compatibility/2006">
    <mc:Choice Requires="x15">
      <x15ac:absPath xmlns:x15ac="http://schemas.microsoft.com/office/spreadsheetml/2010/11/ac" url="C:\Users\ACC001\Documents\Saved Pictures\"/>
    </mc:Choice>
  </mc:AlternateContent>
  <xr:revisionPtr revIDLastSave="0" documentId="8_{3BF04E51-BA5F-4325-9E6A-49CA43E3110B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Covid-19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5" i="2" l="1"/>
  <c r="H24" i="2"/>
  <c r="H15" i="2"/>
  <c r="H23" i="2"/>
  <c r="H22" i="2"/>
  <c r="H21" i="2"/>
  <c r="H20" i="2"/>
  <c r="H19" i="2"/>
  <c r="H18" i="2"/>
  <c r="G16" i="2"/>
  <c r="H14" i="2"/>
  <c r="H13" i="2"/>
  <c r="H12" i="2"/>
  <c r="E26" i="2"/>
  <c r="G26" i="2" l="1"/>
  <c r="H10" i="2"/>
  <c r="H17" i="2"/>
  <c r="H16" i="2"/>
  <c r="F26" i="2"/>
  <c r="H11" i="2"/>
  <c r="H26" i="2" l="1"/>
</calcChain>
</file>

<file path=xl/sharedStrings.xml><?xml version="1.0" encoding="utf-8"?>
<sst xmlns="http://schemas.openxmlformats.org/spreadsheetml/2006/main" count="24" uniqueCount="24">
  <si>
    <t>FORMATO SUGERIDO DE LIQUIDACION DE FONDOS</t>
  </si>
  <si>
    <t>ALCALDIA MUNICIPAL DE USULUTÁN</t>
  </si>
  <si>
    <t>LIQUIDACION DE FONDOS Y DETALLE DE GASTOS EFECTUADOS</t>
  </si>
  <si>
    <t>MONTO PRESUPUESTADO:</t>
  </si>
  <si>
    <t>BASE LEGAL DE LOS GASTOS: ACTA ONCE, ACUERDO V, 13/03/2020 Y ACTA ONCE, ACUERDO IV, 13/03/2020</t>
  </si>
  <si>
    <t>Mascarillas</t>
  </si>
  <si>
    <t>Macarillas y alcohol Gel</t>
  </si>
  <si>
    <t>Alcohol Gel y Guantes</t>
  </si>
  <si>
    <t>Guantes</t>
  </si>
  <si>
    <t>Canastas Alimenticas</t>
  </si>
  <si>
    <t>Alimentos para personas de apoyo a atención</t>
  </si>
  <si>
    <t>de la Pandemia</t>
  </si>
  <si>
    <t>Elaboración de Mascarillas</t>
  </si>
  <si>
    <t>Labores de Sanitizacion</t>
  </si>
  <si>
    <t>Personal remunerado por atención de la Pandemia</t>
  </si>
  <si>
    <t>Bombas para sanitización</t>
  </si>
  <si>
    <t xml:space="preserve">Compra de Gabachas para sanitización </t>
  </si>
  <si>
    <t xml:space="preserve">70 Capas Plásticas </t>
  </si>
  <si>
    <t>Arrendamiento de equipo para sanitización (Cisterna)</t>
  </si>
  <si>
    <t>Pago de traslado de transporte (Cisterna)</t>
  </si>
  <si>
    <t>Por servicios de exhumación</t>
  </si>
  <si>
    <t>NUMERO DE LA CUENTA BANCARIA: 3840013277,  y 3840016098 BANCO SCTIABANK</t>
  </si>
  <si>
    <t>NOMBRE DE LA CUENTA BANACARIA: FODES 75% Y FODES 75% Y INCREMENTO FODES 2%</t>
  </si>
  <si>
    <t xml:space="preserve">                                                    : ACTA DIECINUEVE, ACUERDO V, DE FECHA 11 DE MAYO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</si>
</sst>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* #,##0.00_);_(&quot;$&quot;* \(#,##0.00\);_(&quot;$&quot;* &quot;-&quot;??_);_(@_)"/>
  </numFmts>
  <fonts count="7">
    <font>
      <sz val="10"/>
      <name val="Arial"/>
      <charset val="134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thin">
        <color auto="1"/>
      </bottom>
      <diagonal/>
    </border>
    <border>
      <left/>
      <right style="double">
        <color indexed="64"/>
      </right>
      <top/>
      <bottom style="thin">
        <color auto="1"/>
      </bottom>
      <diagonal/>
    </border>
    <border>
      <left/>
      <right style="double">
        <color indexed="64"/>
      </right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164" fontId="0" fillId="0" borderId="2" xfId="0" applyNumberFormat="1" applyBorder="1"/>
    <xf numFmtId="0" fontId="3" fillId="0" borderId="1" xfId="0" applyFont="1" applyBorder="1" applyAlignment="1"/>
    <xf numFmtId="0" fontId="6" fillId="0" borderId="1" xfId="0" applyFont="1" applyBorder="1" applyAlignment="1"/>
    <xf numFmtId="0" fontId="6" fillId="0" borderId="0" xfId="0" applyFont="1" applyBorder="1" applyAlignment="1"/>
    <xf numFmtId="0" fontId="0" fillId="0" borderId="0" xfId="0" applyBorder="1"/>
    <xf numFmtId="0" fontId="2" fillId="0" borderId="0" xfId="0" applyFont="1" applyBorder="1"/>
    <xf numFmtId="164" fontId="4" fillId="2" borderId="0" xfId="0" applyNumberFormat="1" applyFont="1" applyFill="1" applyBorder="1"/>
    <xf numFmtId="0" fontId="4" fillId="2" borderId="0" xfId="0" applyFont="1" applyFill="1" applyBorder="1"/>
    <xf numFmtId="0" fontId="0" fillId="0" borderId="3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0" borderId="6" xfId="0" applyFont="1" applyBorder="1"/>
    <xf numFmtId="0" fontId="3" fillId="0" borderId="11" xfId="0" applyFont="1" applyBorder="1" applyAlignment="1"/>
    <xf numFmtId="0" fontId="5" fillId="0" borderId="11" xfId="0" applyFont="1" applyBorder="1" applyAlignment="1"/>
    <xf numFmtId="0" fontId="6" fillId="0" borderId="12" xfId="0" applyFont="1" applyBorder="1" applyAlignment="1"/>
    <xf numFmtId="164" fontId="0" fillId="0" borderId="7" xfId="0" applyNumberFormat="1" applyBorder="1"/>
    <xf numFmtId="164" fontId="0" fillId="0" borderId="13" xfId="0" applyNumberFormat="1" applyBorder="1"/>
    <xf numFmtId="0" fontId="1" fillId="0" borderId="4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 wrapText="1"/>
    </xf>
    <xf numFmtId="0" fontId="0" fillId="0" borderId="0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J28"/>
  <sheetViews>
    <sheetView tabSelected="1" zoomScale="91" zoomScaleNormal="91" workbookViewId="0">
      <selection activeCell="J11" sqref="J11"/>
    </sheetView>
  </sheetViews>
  <sheetFormatPr baseColWidth="10" defaultRowHeight="12.75"/>
  <cols>
    <col min="1" max="1" width="4.7109375" customWidth="1"/>
    <col min="4" max="4" width="21.7109375" customWidth="1"/>
    <col min="5" max="5" width="14.28515625" customWidth="1"/>
    <col min="6" max="6" width="15.28515625" customWidth="1"/>
    <col min="7" max="7" width="12.5703125" customWidth="1"/>
    <col min="8" max="8" width="13.140625" customWidth="1"/>
  </cols>
  <sheetData>
    <row r="1" spans="2:10" ht="20.100000000000001" customHeight="1" thickTop="1">
      <c r="B1" s="21" t="s">
        <v>0</v>
      </c>
      <c r="C1" s="22"/>
      <c r="D1" s="22"/>
      <c r="E1" s="22"/>
      <c r="F1" s="22"/>
      <c r="G1" s="22"/>
      <c r="H1" s="10"/>
    </row>
    <row r="2" spans="2:10" ht="20.100000000000001" customHeight="1">
      <c r="B2" s="23" t="s">
        <v>1</v>
      </c>
      <c r="C2" s="24"/>
      <c r="D2" s="24"/>
      <c r="E2" s="24"/>
      <c r="F2" s="24"/>
      <c r="G2" s="24"/>
      <c r="H2" s="12"/>
    </row>
    <row r="3" spans="2:10" ht="20.100000000000001" customHeight="1">
      <c r="B3" s="25" t="s">
        <v>2</v>
      </c>
      <c r="C3" s="26"/>
      <c r="D3" s="26"/>
      <c r="E3" s="26"/>
      <c r="F3" s="26"/>
      <c r="G3" s="26"/>
      <c r="H3" s="12"/>
    </row>
    <row r="4" spans="2:10" ht="20.100000000000001" customHeight="1">
      <c r="B4" s="15" t="s">
        <v>22</v>
      </c>
      <c r="C4" s="6"/>
      <c r="D4" s="6"/>
      <c r="E4" s="6"/>
      <c r="F4" s="6"/>
      <c r="G4" s="6"/>
      <c r="H4" s="12"/>
    </row>
    <row r="5" spans="2:10" ht="20.100000000000001" customHeight="1">
      <c r="B5" s="15" t="s">
        <v>21</v>
      </c>
      <c r="C5" s="6"/>
      <c r="D5" s="6"/>
      <c r="E5" s="6"/>
      <c r="F5" s="6"/>
      <c r="G5" s="6"/>
      <c r="H5" s="12"/>
    </row>
    <row r="6" spans="2:10" ht="20.100000000000001" customHeight="1">
      <c r="B6" s="15" t="s">
        <v>3</v>
      </c>
      <c r="C6" s="6"/>
      <c r="D6" s="6"/>
      <c r="E6" s="6"/>
      <c r="F6" s="6"/>
      <c r="G6" s="6"/>
      <c r="H6" s="12"/>
    </row>
    <row r="7" spans="2:10" ht="20.100000000000001" customHeight="1">
      <c r="B7" s="16" t="s">
        <v>4</v>
      </c>
      <c r="C7" s="2"/>
      <c r="D7" s="2"/>
      <c r="E7" s="2"/>
      <c r="F7" s="2"/>
      <c r="G7" s="2"/>
      <c r="H7" s="12"/>
    </row>
    <row r="8" spans="2:10" ht="20.100000000000001" customHeight="1">
      <c r="B8" s="17" t="s">
        <v>23</v>
      </c>
      <c r="C8" s="3"/>
      <c r="D8" s="3"/>
      <c r="E8" s="3"/>
      <c r="F8" s="3"/>
      <c r="G8" s="3"/>
      <c r="H8" s="18"/>
      <c r="I8" s="4"/>
      <c r="J8" s="4"/>
    </row>
    <row r="9" spans="2:10" ht="20.100000000000001" customHeight="1">
      <c r="B9" s="11"/>
      <c r="C9" s="5"/>
      <c r="D9" s="5"/>
      <c r="E9" s="5"/>
      <c r="F9" s="5"/>
      <c r="G9" s="5"/>
      <c r="H9" s="12"/>
      <c r="I9" s="5"/>
      <c r="J9" s="5"/>
    </row>
    <row r="10" spans="2:10" ht="20.100000000000001" customHeight="1">
      <c r="B10" s="11" t="s">
        <v>5</v>
      </c>
      <c r="C10" s="5"/>
      <c r="D10" s="5"/>
      <c r="E10" s="7">
        <v>1950</v>
      </c>
      <c r="F10" s="7"/>
      <c r="G10" s="7">
        <v>24840</v>
      </c>
      <c r="H10" s="19">
        <f>SUM(E10:G10)</f>
        <v>26790</v>
      </c>
    </row>
    <row r="11" spans="2:10" ht="20.100000000000001" customHeight="1">
      <c r="B11" s="11" t="s">
        <v>6</v>
      </c>
      <c r="C11" s="5"/>
      <c r="D11" s="5"/>
      <c r="E11" s="7"/>
      <c r="F11" s="7"/>
      <c r="G11" s="7">
        <v>15499.75</v>
      </c>
      <c r="H11" s="19">
        <f t="shared" ref="H11:H26" si="0">SUM(E11:G11)</f>
        <v>15499.75</v>
      </c>
    </row>
    <row r="12" spans="2:10" ht="20.100000000000001" customHeight="1">
      <c r="B12" s="11" t="s">
        <v>7</v>
      </c>
      <c r="C12" s="5"/>
      <c r="D12" s="5"/>
      <c r="E12" s="7">
        <v>14736.6</v>
      </c>
      <c r="F12" s="7"/>
      <c r="G12" s="7">
        <v>1303.9999999999966</v>
      </c>
      <c r="H12" s="19">
        <f t="shared" si="0"/>
        <v>16040.599999999997</v>
      </c>
    </row>
    <row r="13" spans="2:10" ht="20.100000000000001" customHeight="1">
      <c r="B13" s="11" t="s">
        <v>8</v>
      </c>
      <c r="C13" s="5"/>
      <c r="D13" s="5"/>
      <c r="E13" s="7"/>
      <c r="F13" s="7"/>
      <c r="G13" s="7">
        <v>7870</v>
      </c>
      <c r="H13" s="19">
        <f t="shared" si="0"/>
        <v>7870</v>
      </c>
    </row>
    <row r="14" spans="2:10" ht="20.100000000000001" customHeight="1">
      <c r="B14" s="11" t="s">
        <v>9</v>
      </c>
      <c r="C14" s="5"/>
      <c r="D14" s="5"/>
      <c r="E14" s="7">
        <v>30000</v>
      </c>
      <c r="F14" s="7">
        <v>22500</v>
      </c>
      <c r="G14" s="7">
        <v>20800</v>
      </c>
      <c r="H14" s="19">
        <f t="shared" si="0"/>
        <v>73300</v>
      </c>
    </row>
    <row r="15" spans="2:10" ht="20.100000000000001" customHeight="1">
      <c r="B15" s="11" t="s">
        <v>10</v>
      </c>
      <c r="C15" s="5"/>
      <c r="D15" s="5"/>
      <c r="E15" s="8"/>
      <c r="F15" s="7"/>
      <c r="G15" s="7"/>
      <c r="H15" s="19">
        <f t="shared" si="0"/>
        <v>0</v>
      </c>
    </row>
    <row r="16" spans="2:10" ht="20.100000000000001" customHeight="1">
      <c r="B16" s="11" t="s">
        <v>11</v>
      </c>
      <c r="C16" s="5"/>
      <c r="D16" s="5"/>
      <c r="E16" s="7">
        <v>1639.5</v>
      </c>
      <c r="F16" s="7">
        <v>820.5</v>
      </c>
      <c r="G16" s="7">
        <f>342+669+1207.5</f>
        <v>2218.5</v>
      </c>
      <c r="H16" s="19">
        <f t="shared" si="0"/>
        <v>4678.5</v>
      </c>
    </row>
    <row r="17" spans="2:8" ht="20.100000000000001" customHeight="1">
      <c r="B17" s="11" t="s">
        <v>20</v>
      </c>
      <c r="C17" s="5"/>
      <c r="D17" s="5"/>
      <c r="E17" s="7">
        <v>777.78</v>
      </c>
      <c r="F17" s="7">
        <v>483.33</v>
      </c>
      <c r="G17" s="7">
        <v>933.33</v>
      </c>
      <c r="H17" s="19">
        <f t="shared" si="0"/>
        <v>2194.44</v>
      </c>
    </row>
    <row r="18" spans="2:8" ht="20.100000000000001" customHeight="1">
      <c r="B18" s="11" t="s">
        <v>12</v>
      </c>
      <c r="C18" s="5"/>
      <c r="D18" s="5"/>
      <c r="E18" s="7"/>
      <c r="F18" s="7">
        <v>2129.19</v>
      </c>
      <c r="G18" s="7"/>
      <c r="H18" s="19">
        <f t="shared" si="0"/>
        <v>2129.19</v>
      </c>
    </row>
    <row r="19" spans="2:8" ht="20.100000000000001" customHeight="1">
      <c r="B19" s="11" t="s">
        <v>13</v>
      </c>
      <c r="C19" s="5"/>
      <c r="D19" s="5"/>
      <c r="E19" s="7"/>
      <c r="F19" s="7">
        <v>912.51</v>
      </c>
      <c r="G19" s="7">
        <v>388.88</v>
      </c>
      <c r="H19" s="19">
        <f t="shared" si="0"/>
        <v>1301.3899999999999</v>
      </c>
    </row>
    <row r="20" spans="2:8" ht="20.100000000000001" customHeight="1">
      <c r="B20" s="11" t="s">
        <v>14</v>
      </c>
      <c r="C20" s="5"/>
      <c r="D20" s="5"/>
      <c r="E20" s="7"/>
      <c r="F20" s="8"/>
      <c r="G20" s="7">
        <v>1216.68</v>
      </c>
      <c r="H20" s="19">
        <f t="shared" si="0"/>
        <v>1216.68</v>
      </c>
    </row>
    <row r="21" spans="2:8" ht="20.100000000000001" customHeight="1">
      <c r="B21" s="11" t="s">
        <v>15</v>
      </c>
      <c r="C21" s="5"/>
      <c r="D21" s="5"/>
      <c r="E21" s="7"/>
      <c r="F21" s="7">
        <v>350</v>
      </c>
      <c r="G21" s="8"/>
      <c r="H21" s="19">
        <f t="shared" si="0"/>
        <v>350</v>
      </c>
    </row>
    <row r="22" spans="2:8" ht="20.100000000000001" customHeight="1">
      <c r="B22" s="11" t="s">
        <v>16</v>
      </c>
      <c r="C22" s="5"/>
      <c r="D22" s="5"/>
      <c r="E22" s="7"/>
      <c r="F22" s="7">
        <v>1200</v>
      </c>
      <c r="G22" s="8"/>
      <c r="H22" s="19">
        <f t="shared" si="0"/>
        <v>1200</v>
      </c>
    </row>
    <row r="23" spans="2:8" ht="20.100000000000001" customHeight="1">
      <c r="B23" s="11" t="s">
        <v>17</v>
      </c>
      <c r="C23" s="5"/>
      <c r="D23" s="5"/>
      <c r="E23" s="7"/>
      <c r="F23" s="7"/>
      <c r="G23" s="7">
        <v>1837</v>
      </c>
      <c r="H23" s="19">
        <f t="shared" si="0"/>
        <v>1837</v>
      </c>
    </row>
    <row r="24" spans="2:8" ht="20.100000000000001" customHeight="1">
      <c r="B24" s="11" t="s">
        <v>18</v>
      </c>
      <c r="C24" s="5"/>
      <c r="D24" s="5"/>
      <c r="E24" s="7"/>
      <c r="F24" s="7">
        <v>5000.1000000000004</v>
      </c>
      <c r="G24" s="8"/>
      <c r="H24" s="19">
        <f t="shared" si="0"/>
        <v>5000.1000000000004</v>
      </c>
    </row>
    <row r="25" spans="2:8" ht="20.100000000000001" customHeight="1">
      <c r="B25" s="11" t="s">
        <v>19</v>
      </c>
      <c r="C25" s="5"/>
      <c r="D25" s="5"/>
      <c r="E25" s="7"/>
      <c r="F25" s="8">
        <v>277.77999999999997</v>
      </c>
      <c r="G25" s="8"/>
      <c r="H25" s="19">
        <f t="shared" si="0"/>
        <v>277.77999999999997</v>
      </c>
    </row>
    <row r="26" spans="2:8" ht="20.100000000000001" customHeight="1" thickBot="1">
      <c r="B26" s="11"/>
      <c r="C26" s="5"/>
      <c r="D26" s="5"/>
      <c r="E26" s="1">
        <f>SUM(E10:E17)</f>
        <v>49103.88</v>
      </c>
      <c r="F26" s="1">
        <f>SUM(F14:F25)</f>
        <v>33673.409999999996</v>
      </c>
      <c r="G26" s="1">
        <f>SUM(G10:G25)</f>
        <v>76908.14</v>
      </c>
      <c r="H26" s="20">
        <f t="shared" si="0"/>
        <v>159685.43</v>
      </c>
    </row>
    <row r="27" spans="2:8" ht="20.100000000000001" customHeight="1" thickTop="1" thickBot="1">
      <c r="B27" s="13"/>
      <c r="C27" s="9"/>
      <c r="D27" s="9"/>
      <c r="E27" s="9"/>
      <c r="F27" s="9"/>
      <c r="G27" s="9"/>
      <c r="H27" s="14"/>
    </row>
    <row r="28" spans="2:8" ht="13.5" thickTop="1"/>
  </sheetData>
  <mergeCells count="3">
    <mergeCell ref="B1:G1"/>
    <mergeCell ref="B2:G2"/>
    <mergeCell ref="B3:G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Covid-19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alcalde</dc:creator>
  <cp:lastModifiedBy>ACC001</cp:lastModifiedBy>
  <dcterms:created xsi:type="dcterms:W3CDTF">2020-07-17T21:11:00Z</dcterms:created>
  <dcterms:modified xsi:type="dcterms:W3CDTF">2020-07-26T01:45:24Z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2058-11.2.0.9453</vt:lpwstr>
  </property>
</Properties>
</file>