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7" rupBuild="17726"/>
  <workbookPr defaultThemeVersion="166925"/>
  <mc:AlternateContent xmlns:mc="http://schemas.openxmlformats.org/markup-compatibility/2006">
    <mc:Choice Requires="x15">
      <x15ac:absPath xmlns:x15ac="http://schemas.microsoft.com/office/spreadsheetml/2010/11/ac" url="I:\2020\INFORMACION OFICIOSA\Reporte de compras 2004-2019\"/>
    </mc:Choice>
  </mc:AlternateContent>
  <bookViews>
    <workbookView xWindow="0" yWindow="0" windowWidth="20490" windowHeight="7230"/>
  </bookViews>
  <sheets>
    <sheet name="20 CONTRATOS" sheetId="2" r:id="rId1"/>
    <sheet name="LICITACIONES" sheetId="3" r:id="rId2"/>
  </sheets>
  <definedNames>
    <definedName name="_xlnm._FilterDatabase" localSheetId="0" hidden="1">'20 CONTRATOS'!$A$2:$F$23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5" i="2" l="1"/>
  <c r="A6" i="2" s="1"/>
  <c r="A7" i="2" s="1"/>
  <c r="A8" i="2" s="1"/>
  <c r="A9" i="2" s="1"/>
  <c r="A10" i="2" s="1"/>
  <c r="A11" i="2" s="1"/>
  <c r="A12" i="2" s="1"/>
  <c r="A13" i="2" s="1"/>
  <c r="A14" i="2" s="1"/>
  <c r="A15" i="2" s="1"/>
  <c r="A16" i="2" s="1"/>
  <c r="A17" i="2" s="1"/>
  <c r="A18" i="2" s="1"/>
  <c r="A19" i="2" s="1"/>
  <c r="A20" i="2" s="1"/>
  <c r="A21" i="2" s="1"/>
  <c r="A22" i="2" s="1"/>
  <c r="A23" i="2" s="1"/>
</calcChain>
</file>

<file path=xl/sharedStrings.xml><?xml version="1.0" encoding="utf-8"?>
<sst xmlns="http://schemas.openxmlformats.org/spreadsheetml/2006/main" count="114" uniqueCount="70">
  <si>
    <t>Proveedor</t>
  </si>
  <si>
    <t>N0.</t>
  </si>
  <si>
    <t>Período contrato</t>
  </si>
  <si>
    <t>Monto Adjudicado</t>
  </si>
  <si>
    <t>Objeto de la contratación</t>
  </si>
  <si>
    <t>Forma de contratación</t>
  </si>
  <si>
    <t>Convocatoria</t>
  </si>
  <si>
    <t>Retiro de bases</t>
  </si>
  <si>
    <t>Personas naturales/ jurídicas que retiraron bases</t>
  </si>
  <si>
    <t>Monto de ofertas participantes</t>
  </si>
  <si>
    <t>Resultados precalificación</t>
  </si>
  <si>
    <t>Resultados evaluación ofertantes</t>
  </si>
  <si>
    <t>Listado de ofertantes recomendados indicando calificación obtenida</t>
  </si>
  <si>
    <t>Inicio</t>
  </si>
  <si>
    <t>Cierre</t>
  </si>
  <si>
    <t>Deloitte</t>
  </si>
  <si>
    <t>ALTEC S.A.</t>
  </si>
  <si>
    <t>FUNDAMICRO</t>
  </si>
  <si>
    <t>GBM de El Salvador, SA. DE C.V.</t>
  </si>
  <si>
    <t>Ipesa de El Salvador, S.A. De c.v.</t>
  </si>
  <si>
    <t>Altec, S.A. de C.V.</t>
  </si>
  <si>
    <t>Seminario "Aplicación de NIF" FIDEMYPE</t>
  </si>
  <si>
    <t>Licencias Microsoft Project y Visio 2003</t>
  </si>
  <si>
    <t>Consultoría sobre medición de metas del Programa de Ampliación de Cobertura de microcrédito 2004</t>
  </si>
  <si>
    <t>Arrendamiento de Servidor para pruebas BMI Online Transaccional</t>
  </si>
  <si>
    <t>Arrendamiento espacio en caso de contingencia</t>
  </si>
  <si>
    <t>Licencia de Oracle Internet Developer Suit</t>
  </si>
  <si>
    <t>Compra de licencias Office XP</t>
  </si>
  <si>
    <t>Compra de proyector de cañon wireless</t>
  </si>
  <si>
    <t>Mantenimiento software IBM/lOTUS</t>
  </si>
  <si>
    <t>Mantenimiento servidor HP D280</t>
  </si>
  <si>
    <t>Adquisición de Licencias Microsoft Proyect y Visio 2003</t>
  </si>
  <si>
    <t>Conectividad a la red GBNet y seguridad a la red interna del Banco</t>
  </si>
  <si>
    <t>Servicios de internet</t>
  </si>
  <si>
    <t>Mantenimiento impresor</t>
  </si>
  <si>
    <t>Libre Gestión</t>
  </si>
  <si>
    <t>Contratacion Directa</t>
  </si>
  <si>
    <t xml:space="preserve">Desarrollo de Software para Internet, S.A. de C.V. (Abargon) </t>
  </si>
  <si>
    <t>Peat Marwick, Mitchel &amp; Co</t>
  </si>
  <si>
    <t>IPESA de El Salvador S.A. de C.V</t>
  </si>
  <si>
    <t xml:space="preserve">ASSERCA, S.A de C.V. </t>
  </si>
  <si>
    <t>Compañía General de Seguros, S.A.</t>
  </si>
  <si>
    <t>Digital Technologies, S.A. de C.V.,</t>
  </si>
  <si>
    <t>Servicios de Consultoría para el Diseño, Estructura de Contenido e Imagen del Portal del BMI</t>
  </si>
  <si>
    <t>Licitación Pública</t>
  </si>
  <si>
    <t xml:space="preserve">Servicios de Auditoría Externa para el Banco Multisectorial de Inversiones para el año 2004 </t>
  </si>
  <si>
    <t>Suministro de Computadoras Personales y Servicios para el BMI</t>
  </si>
  <si>
    <t>Servicios de Operación de Bolsa al Programa de Cobertura de 
Precios de Productos Agropecuarios</t>
  </si>
  <si>
    <t>Contratación Seguros del BMI  para el año 2005</t>
  </si>
  <si>
    <t>Servicio de Desarrollo e Implantación para  Consolidación de Bases de Datos</t>
  </si>
  <si>
    <t>Información reservada</t>
  </si>
  <si>
    <t>No aplica</t>
  </si>
  <si>
    <t xml:space="preserve">US$ 71,089.00
Desarrollo de Software para Internet, S.A. de C.V. (Abargon) </t>
  </si>
  <si>
    <t>Peat, Marwick, Mitchell &amp; Co., 
López Salgado PricewaterhouseCoopers S. A de C. V.
Deloitte &amp; Touche</t>
  </si>
  <si>
    <t>US$  $11,300.00
Peat Marwick, Mitchel &amp; Co</t>
  </si>
  <si>
    <t>US$ 115,768.05
IPESA de El Salvador S.A. de C.V</t>
  </si>
  <si>
    <t>Alta Tecnología, S.A. de C.V.,
 Sistemas C&amp;C, S.A. de C.V., 
GBM de El Salvador, S.A. de C.V., 
Ipesa de El Salvador, S.A. de C.V.,  
RAF, S.A. de C.V., 
Telecam, S.A. de C.V., 
Network Alliance, S.A. de C.V.</t>
  </si>
  <si>
    <t xml:space="preserve">Interproductos, 
Hencorp 
ASSERCA, S.A de C.V. </t>
  </si>
  <si>
    <t>US$ 104,806.28
Compañía General de Seguros, S.A.</t>
  </si>
  <si>
    <t xml:space="preserve">US$62,602.00
ASSERCA, S.A de C.V. </t>
  </si>
  <si>
    <t>Compañía Anglo-Salvadoreña de Seguros, S.A.
La Central de Seguros y Fianzas, S.A.
Seguros del Pacífico, S.A.
La Centroamericana, S.A.
Aseguradora Agrícola Comercial, S.A.  de C.V.
AIG Seguros de Personas
AIG Unión y Desarrollo, S.A.
Compañía General de Seguros, S.A.
 Internacional de Seguros, S.A.
 Pan American Life Insurance Company
Asesuisa Vida, s.a. Seguros de Personas;
Aseguradora Suisa Salvadoreña, S.A.</t>
  </si>
  <si>
    <t>Bearingpoint Limitada, Datum, S.A. de C.V., 
GC El Salvador, S.A. de C.V. (Infosgroup), 
GBM El Salvador, S.A. de C.V.,
Microdata de El Salvador, S.A. De C.V.,
Digital Technologies, S.A. de C.V.,
Forzinterna, S.A. de C.V., 
Global Solution Latinoamérica, S.A. de C.V., 
ASI Consultant, S.A. de C.V., 
Asesores en Informática, S.A. de C.V., (ASEINFO</t>
  </si>
  <si>
    <t>US$ 21,314.60 
Digital Technologies, S.A. de C.V.,</t>
  </si>
  <si>
    <t>MONTO y Proveedor Adjudicado</t>
  </si>
  <si>
    <t>Equipos electrónicos Valdés, S.A. DE C.V.</t>
  </si>
  <si>
    <t>Datum, S.A. DE C.V.</t>
  </si>
  <si>
    <t>GBNet, S.A. DE C.V.</t>
  </si>
  <si>
    <t>Ipesa, S.A. DE C.V.</t>
  </si>
  <si>
    <t>Ipesa de El Salvador, S.A. DE C.V.</t>
  </si>
  <si>
    <t>DATUM, S.A. DE C.V.
CONSISA, S.A. DE C.V.
DIGITAL TECHNOLOGIES, 
TERRA, 
INFOGROUP LTDA., 
Desarrollo de Software para Internet, S.A. de C.V. (Abargon) 
INTERACTIVE ONE TO ONE, S.A. (INART, S.A.)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</si>
</sst>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quot;$&quot;#,##0.00"/>
  </numFmts>
  <fonts count="7" x14ac:knownFonts="1">
    <font>
      <sz val="11"/>
      <color theme="1"/>
      <name val="Calibri"/>
      <family val="2"/>
      <scheme val="minor"/>
    </font>
    <font>
      <sz val="11"/>
      <color theme="1"/>
      <name val="Calibri"/>
      <family val="2"/>
      <scheme val="minor"/>
    </font>
    <font>
      <sz val="10"/>
      <color theme="1"/>
      <name val="Calibri"/>
      <family val="2"/>
      <scheme val="minor"/>
    </font>
    <font>
      <sz val="10"/>
      <color theme="0"/>
      <name val="Calibri"/>
      <family val="2"/>
      <scheme val="minor"/>
    </font>
    <font>
      <sz val="10"/>
      <name val="Calibri"/>
      <family val="2"/>
      <scheme val="minor"/>
    </font>
    <font>
      <sz val="18"/>
      <color theme="3"/>
      <name val="Calibri Light"/>
      <family val="2"/>
      <scheme val="major"/>
    </font>
    <font>
      <b/>
      <sz val="22"/>
      <color theme="3"/>
      <name val="Calibri Light"/>
      <family val="2"/>
      <scheme val="major"/>
    </font>
  </fonts>
  <fills count="4">
    <fill>
      <patternFill patternType="none"/>
    </fill>
    <fill>
      <patternFill patternType="gray125"/>
    </fill>
    <fill>
      <patternFill patternType="solid">
        <fgColor theme="4" tint="0.79998168889431442"/>
        <bgColor indexed="64"/>
      </patternFill>
    </fill>
    <fill>
      <patternFill patternType="solid">
        <fgColor theme="3" tint="0.39997558519241921"/>
        <bgColor indexed="64"/>
      </patternFill>
    </fill>
  </fills>
  <borders count="9">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s>
  <cellStyleXfs count="3">
    <xf numFmtId="0" fontId="0" fillId="0" borderId="0"/>
    <xf numFmtId="43" fontId="1" fillId="0" borderId="0" applyFont="0" applyFill="0" applyBorder="0" applyAlignment="0" applyProtection="0"/>
    <xf numFmtId="0" fontId="5" fillId="0" borderId="0" applyNumberFormat="0" applyFill="0" applyBorder="0" applyAlignment="0" applyProtection="0"/>
  </cellStyleXfs>
  <cellXfs count="31">
    <xf numFmtId="0" fontId="0" fillId="0" borderId="0" xfId="0"/>
    <xf numFmtId="0" fontId="3" fillId="3" borderId="5" xfId="0" applyNumberFormat="1" applyFont="1" applyFill="1" applyBorder="1" applyAlignment="1">
      <alignment horizontal="center" vertical="center" wrapText="1"/>
    </xf>
    <xf numFmtId="0" fontId="2" fillId="0" borderId="6" xfId="0" applyFont="1" applyBorder="1" applyAlignment="1">
      <alignment vertical="top" wrapText="1"/>
    </xf>
    <xf numFmtId="0" fontId="2" fillId="0" borderId="0" xfId="0" applyFont="1"/>
    <xf numFmtId="0" fontId="2" fillId="0" borderId="7" xfId="0" applyFont="1" applyBorder="1" applyAlignment="1">
      <alignment horizontal="center" vertical="center" wrapText="1"/>
    </xf>
    <xf numFmtId="14" fontId="2" fillId="0" borderId="6" xfId="0" applyNumberFormat="1" applyFont="1" applyBorder="1" applyAlignment="1">
      <alignment horizontal="center" vertical="center"/>
    </xf>
    <xf numFmtId="0" fontId="2" fillId="0" borderId="7" xfId="0" applyFont="1" applyBorder="1" applyAlignment="1">
      <alignment horizontal="center" vertical="center"/>
    </xf>
    <xf numFmtId="0" fontId="2" fillId="0" borderId="6" xfId="0" applyFont="1" applyBorder="1" applyAlignment="1">
      <alignment horizontal="center" vertical="center" wrapText="1"/>
    </xf>
    <xf numFmtId="0" fontId="4" fillId="0" borderId="0" xfId="0" applyFont="1" applyAlignment="1">
      <alignment vertical="top" wrapText="1"/>
    </xf>
    <xf numFmtId="0" fontId="2" fillId="0" borderId="0" xfId="0" applyFont="1" applyAlignment="1">
      <alignment horizontal="center"/>
    </xf>
    <xf numFmtId="0" fontId="0" fillId="0" borderId="7" xfId="0" applyBorder="1" applyAlignment="1">
      <alignment horizontal="center" vertical="center"/>
    </xf>
    <xf numFmtId="0" fontId="0" fillId="0" borderId="6" xfId="0" applyBorder="1" applyAlignment="1">
      <alignment horizontal="center" vertical="center"/>
    </xf>
    <xf numFmtId="0" fontId="0" fillId="0" borderId="0" xfId="0" applyAlignment="1">
      <alignment horizontal="center" vertical="center"/>
    </xf>
    <xf numFmtId="164" fontId="2" fillId="2" borderId="6" xfId="0" applyNumberFormat="1" applyFont="1" applyFill="1" applyBorder="1"/>
    <xf numFmtId="0" fontId="2" fillId="0" borderId="6" xfId="0" applyFont="1" applyBorder="1"/>
    <xf numFmtId="0" fontId="3" fillId="3" borderId="2" xfId="0" applyFont="1" applyFill="1" applyBorder="1" applyAlignment="1">
      <alignment horizontal="center" vertical="center" wrapText="1"/>
    </xf>
    <xf numFmtId="14" fontId="0" fillId="0" borderId="7" xfId="0" applyNumberFormat="1" applyBorder="1" applyAlignment="1">
      <alignment horizontal="center" vertical="center" wrapText="1"/>
    </xf>
    <xf numFmtId="14" fontId="2" fillId="0" borderId="7" xfId="0" applyNumberFormat="1" applyFont="1" applyBorder="1" applyAlignment="1">
      <alignment horizontal="center" vertical="center" wrapText="1"/>
    </xf>
    <xf numFmtId="0" fontId="2" fillId="0" borderId="7" xfId="0" applyFont="1" applyBorder="1" applyAlignment="1">
      <alignment vertical="top" wrapText="1"/>
    </xf>
    <xf numFmtId="0" fontId="2" fillId="0" borderId="7" xfId="0" applyFont="1" applyBorder="1"/>
    <xf numFmtId="164" fontId="2" fillId="2" borderId="7" xfId="0" applyNumberFormat="1" applyFont="1" applyFill="1" applyBorder="1"/>
    <xf numFmtId="0" fontId="6" fillId="0" borderId="8" xfId="2" applyFont="1" applyBorder="1" applyAlignment="1">
      <alignment horizontal="center" vertical="center"/>
    </xf>
    <xf numFmtId="0" fontId="3" fillId="3" borderId="1"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1" xfId="0" applyNumberFormat="1" applyFont="1" applyFill="1" applyBorder="1" applyAlignment="1">
      <alignment horizontal="center" vertical="center" wrapText="1"/>
    </xf>
    <xf numFmtId="0" fontId="3" fillId="3" borderId="4" xfId="0" applyNumberFormat="1" applyFont="1" applyFill="1" applyBorder="1" applyAlignment="1">
      <alignment horizontal="center" vertical="center" wrapText="1"/>
    </xf>
    <xf numFmtId="0" fontId="3" fillId="3" borderId="2" xfId="0" applyFont="1" applyFill="1" applyBorder="1" applyAlignment="1">
      <alignment horizontal="center" vertical="center" wrapText="1"/>
    </xf>
    <xf numFmtId="0" fontId="3" fillId="3" borderId="3" xfId="0" applyFont="1" applyFill="1" applyBorder="1" applyAlignment="1">
      <alignment horizontal="center" vertical="center" wrapText="1"/>
    </xf>
    <xf numFmtId="164" fontId="3" fillId="3" borderId="1" xfId="1" applyNumberFormat="1" applyFont="1" applyFill="1" applyBorder="1" applyAlignment="1">
      <alignment horizontal="center" vertical="center" wrapText="1"/>
    </xf>
    <xf numFmtId="164" fontId="3" fillId="3" borderId="4" xfId="1" applyNumberFormat="1" applyFont="1" applyFill="1" applyBorder="1" applyAlignment="1">
      <alignment horizontal="center" vertical="center" wrapText="1"/>
    </xf>
    <xf numFmtId="0" fontId="2" fillId="0" borderId="7" xfId="0" applyNumberFormat="1" applyFont="1" applyBorder="1" applyAlignment="1">
      <alignment horizontal="center" vertical="top"/>
    </xf>
  </cellXfs>
  <cellStyles count="3">
    <cellStyle name="Millares" xfId="1" builtinId="3"/>
    <cellStyle name="Normal" xfId="0" builtinId="0"/>
    <cellStyle name="Título" xfId="2" builtin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tabSelected="1" topLeftCell="A7" workbookViewId="0">
      <selection activeCell="E23" sqref="E23"/>
    </sheetView>
  </sheetViews>
  <sheetFormatPr baseColWidth="10" defaultRowHeight="14.5" x14ac:dyDescent="0.35"/>
  <cols>
    <col min="1" max="1" width="5.453125" style="12" customWidth="1"/>
    <col min="2" max="2" width="51" customWidth="1"/>
    <col min="3" max="3" width="14.1796875" customWidth="1"/>
    <col min="4" max="4" width="16.26953125" customWidth="1"/>
    <col min="5" max="5" width="65" customWidth="1"/>
    <col min="6" max="6" width="19.54296875" customWidth="1"/>
  </cols>
  <sheetData>
    <row r="1" spans="1:6" ht="29" thickBot="1" x14ac:dyDescent="0.4">
      <c r="A1" s="21">
        <v>2004</v>
      </c>
      <c r="B1" s="21"/>
      <c r="C1" s="21"/>
      <c r="D1" s="21"/>
      <c r="E1" s="21"/>
      <c r="F1" s="21"/>
    </row>
    <row r="2" spans="1:6" x14ac:dyDescent="0.35">
      <c r="A2" s="24" t="s">
        <v>1</v>
      </c>
      <c r="B2" s="22" t="s">
        <v>0</v>
      </c>
      <c r="C2" s="22" t="s">
        <v>2</v>
      </c>
      <c r="D2" s="28" t="s">
        <v>3</v>
      </c>
      <c r="E2" s="22" t="s">
        <v>4</v>
      </c>
      <c r="F2" s="22" t="s">
        <v>5</v>
      </c>
    </row>
    <row r="3" spans="1:6" ht="15" thickBot="1" x14ac:dyDescent="0.4">
      <c r="A3" s="25"/>
      <c r="B3" s="23"/>
      <c r="C3" s="23"/>
      <c r="D3" s="29"/>
      <c r="E3" s="23"/>
      <c r="F3" s="23"/>
    </row>
    <row r="4" spans="1:6" x14ac:dyDescent="0.35">
      <c r="A4" s="10">
        <v>1</v>
      </c>
      <c r="B4" s="19" t="s">
        <v>15</v>
      </c>
      <c r="C4" s="30">
        <v>2004</v>
      </c>
      <c r="D4" s="20">
        <v>7345</v>
      </c>
      <c r="E4" s="19" t="s">
        <v>21</v>
      </c>
      <c r="F4" s="19" t="s">
        <v>35</v>
      </c>
    </row>
    <row r="5" spans="1:6" x14ac:dyDescent="0.35">
      <c r="A5" s="11">
        <f>+A4+1</f>
        <v>2</v>
      </c>
      <c r="B5" s="14" t="s">
        <v>16</v>
      </c>
      <c r="C5" s="30">
        <v>2004</v>
      </c>
      <c r="D5" s="13">
        <v>8870</v>
      </c>
      <c r="E5" s="14" t="s">
        <v>22</v>
      </c>
      <c r="F5" s="14" t="s">
        <v>35</v>
      </c>
    </row>
    <row r="6" spans="1:6" x14ac:dyDescent="0.35">
      <c r="A6" s="11">
        <f t="shared" ref="A6:A23" si="0">+A5+1</f>
        <v>3</v>
      </c>
      <c r="B6" s="14" t="s">
        <v>17</v>
      </c>
      <c r="C6" s="30">
        <v>2004</v>
      </c>
      <c r="D6" s="13">
        <v>7627</v>
      </c>
      <c r="E6" s="14" t="s">
        <v>23</v>
      </c>
      <c r="F6" s="14" t="s">
        <v>35</v>
      </c>
    </row>
    <row r="7" spans="1:6" x14ac:dyDescent="0.35">
      <c r="A7" s="11">
        <f t="shared" si="0"/>
        <v>4</v>
      </c>
      <c r="B7" s="14" t="s">
        <v>67</v>
      </c>
      <c r="C7" s="30">
        <v>2004</v>
      </c>
      <c r="D7" s="13">
        <v>7533.2800000000007</v>
      </c>
      <c r="E7" s="14" t="s">
        <v>24</v>
      </c>
      <c r="F7" s="14" t="s">
        <v>35</v>
      </c>
    </row>
    <row r="8" spans="1:6" x14ac:dyDescent="0.35">
      <c r="A8" s="11">
        <f t="shared" si="0"/>
        <v>5</v>
      </c>
      <c r="B8" s="14" t="s">
        <v>66</v>
      </c>
      <c r="C8" s="30">
        <v>2004</v>
      </c>
      <c r="D8" s="13">
        <v>5423.9999999999991</v>
      </c>
      <c r="E8" s="14" t="s">
        <v>25</v>
      </c>
      <c r="F8" s="14" t="s">
        <v>35</v>
      </c>
    </row>
    <row r="9" spans="1:6" x14ac:dyDescent="0.35">
      <c r="A9" s="11">
        <f t="shared" si="0"/>
        <v>6</v>
      </c>
      <c r="B9" s="14" t="s">
        <v>65</v>
      </c>
      <c r="C9" s="30">
        <v>2004</v>
      </c>
      <c r="D9" s="13">
        <v>7485</v>
      </c>
      <c r="E9" s="14" t="s">
        <v>26</v>
      </c>
      <c r="F9" s="14" t="s">
        <v>35</v>
      </c>
    </row>
    <row r="10" spans="1:6" x14ac:dyDescent="0.35">
      <c r="A10" s="11">
        <f t="shared" si="0"/>
        <v>7</v>
      </c>
      <c r="B10" s="14" t="s">
        <v>16</v>
      </c>
      <c r="C10" s="30">
        <v>2004</v>
      </c>
      <c r="D10" s="13">
        <v>9576.75</v>
      </c>
      <c r="E10" s="14" t="s">
        <v>27</v>
      </c>
      <c r="F10" s="14" t="s">
        <v>35</v>
      </c>
    </row>
    <row r="11" spans="1:6" x14ac:dyDescent="0.35">
      <c r="A11" s="11">
        <f t="shared" si="0"/>
        <v>8</v>
      </c>
      <c r="B11" s="14" t="s">
        <v>64</v>
      </c>
      <c r="C11" s="30">
        <v>2004</v>
      </c>
      <c r="D11" s="13">
        <v>5260.15</v>
      </c>
      <c r="E11" s="14" t="s">
        <v>28</v>
      </c>
      <c r="F11" s="14" t="s">
        <v>35</v>
      </c>
    </row>
    <row r="12" spans="1:6" x14ac:dyDescent="0.35">
      <c r="A12" s="11">
        <f t="shared" si="0"/>
        <v>9</v>
      </c>
      <c r="B12" s="14" t="s">
        <v>18</v>
      </c>
      <c r="C12" s="30">
        <v>2004</v>
      </c>
      <c r="D12" s="13">
        <v>9297.4139999999989</v>
      </c>
      <c r="E12" s="14" t="s">
        <v>29</v>
      </c>
      <c r="F12" s="14" t="s">
        <v>36</v>
      </c>
    </row>
    <row r="13" spans="1:6" x14ac:dyDescent="0.35">
      <c r="A13" s="11">
        <f t="shared" si="0"/>
        <v>10</v>
      </c>
      <c r="B13" s="14" t="s">
        <v>19</v>
      </c>
      <c r="C13" s="30">
        <v>2004</v>
      </c>
      <c r="D13" s="13">
        <v>7242.36</v>
      </c>
      <c r="E13" s="14" t="s">
        <v>30</v>
      </c>
      <c r="F13" s="14" t="s">
        <v>36</v>
      </c>
    </row>
    <row r="14" spans="1:6" x14ac:dyDescent="0.35">
      <c r="A14" s="11">
        <f t="shared" si="0"/>
        <v>11</v>
      </c>
      <c r="B14" s="14" t="s">
        <v>20</v>
      </c>
      <c r="C14" s="30">
        <v>2004</v>
      </c>
      <c r="D14" s="13">
        <v>8870.5</v>
      </c>
      <c r="E14" s="14" t="s">
        <v>31</v>
      </c>
      <c r="F14" s="14" t="s">
        <v>36</v>
      </c>
    </row>
    <row r="15" spans="1:6" x14ac:dyDescent="0.35">
      <c r="A15" s="11">
        <f t="shared" si="0"/>
        <v>12</v>
      </c>
      <c r="B15" s="14" t="s">
        <v>66</v>
      </c>
      <c r="C15" s="30">
        <v>2004</v>
      </c>
      <c r="D15" s="13">
        <v>8475</v>
      </c>
      <c r="E15" s="14" t="s">
        <v>32</v>
      </c>
      <c r="F15" s="14" t="s">
        <v>36</v>
      </c>
    </row>
    <row r="16" spans="1:6" x14ac:dyDescent="0.35">
      <c r="A16" s="11">
        <f t="shared" si="0"/>
        <v>13</v>
      </c>
      <c r="B16" s="14" t="s">
        <v>66</v>
      </c>
      <c r="C16" s="30">
        <v>2004</v>
      </c>
      <c r="D16" s="13">
        <v>10847.999999999998</v>
      </c>
      <c r="E16" s="14" t="s">
        <v>33</v>
      </c>
      <c r="F16" s="14" t="s">
        <v>36</v>
      </c>
    </row>
    <row r="17" spans="1:6" x14ac:dyDescent="0.35">
      <c r="A17" s="11">
        <f t="shared" si="0"/>
        <v>14</v>
      </c>
      <c r="B17" s="14" t="s">
        <v>68</v>
      </c>
      <c r="C17" s="30">
        <v>2004</v>
      </c>
      <c r="D17" s="13">
        <v>5966.4</v>
      </c>
      <c r="E17" s="14" t="s">
        <v>34</v>
      </c>
      <c r="F17" s="14" t="s">
        <v>36</v>
      </c>
    </row>
    <row r="18" spans="1:6" ht="26.25" customHeight="1" x14ac:dyDescent="0.35">
      <c r="A18" s="11">
        <f t="shared" si="0"/>
        <v>15</v>
      </c>
      <c r="B18" s="14" t="s">
        <v>37</v>
      </c>
      <c r="C18" s="30">
        <v>2004</v>
      </c>
      <c r="D18" s="13">
        <v>71089</v>
      </c>
      <c r="E18" s="14" t="s">
        <v>43</v>
      </c>
      <c r="F18" s="14" t="s">
        <v>44</v>
      </c>
    </row>
    <row r="19" spans="1:6" x14ac:dyDescent="0.35">
      <c r="A19" s="11">
        <f t="shared" si="0"/>
        <v>16</v>
      </c>
      <c r="B19" s="14" t="s">
        <v>38</v>
      </c>
      <c r="C19" s="30">
        <v>2004</v>
      </c>
      <c r="D19" s="13">
        <v>11300</v>
      </c>
      <c r="E19" s="14" t="s">
        <v>45</v>
      </c>
      <c r="F19" s="14" t="s">
        <v>44</v>
      </c>
    </row>
    <row r="20" spans="1:6" x14ac:dyDescent="0.35">
      <c r="A20" s="11">
        <f t="shared" si="0"/>
        <v>17</v>
      </c>
      <c r="B20" s="14" t="s">
        <v>39</v>
      </c>
      <c r="C20" s="30">
        <v>2004</v>
      </c>
      <c r="D20" s="13">
        <v>115768.05</v>
      </c>
      <c r="E20" s="14" t="s">
        <v>46</v>
      </c>
      <c r="F20" s="14" t="s">
        <v>44</v>
      </c>
    </row>
    <row r="21" spans="1:6" x14ac:dyDescent="0.35">
      <c r="A21" s="11">
        <f t="shared" si="0"/>
        <v>18</v>
      </c>
      <c r="B21" s="14" t="s">
        <v>40</v>
      </c>
      <c r="C21" s="30">
        <v>2004</v>
      </c>
      <c r="D21" s="13">
        <v>62602</v>
      </c>
      <c r="E21" s="14" t="s">
        <v>47</v>
      </c>
      <c r="F21" s="14" t="s">
        <v>44</v>
      </c>
    </row>
    <row r="22" spans="1:6" x14ac:dyDescent="0.35">
      <c r="A22" s="11">
        <f t="shared" si="0"/>
        <v>19</v>
      </c>
      <c r="B22" s="14" t="s">
        <v>41</v>
      </c>
      <c r="C22" s="30">
        <v>2004</v>
      </c>
      <c r="D22" s="13">
        <v>104806.28</v>
      </c>
      <c r="E22" s="14" t="s">
        <v>48</v>
      </c>
      <c r="F22" s="14" t="s">
        <v>44</v>
      </c>
    </row>
    <row r="23" spans="1:6" x14ac:dyDescent="0.35">
      <c r="A23" s="11">
        <f t="shared" si="0"/>
        <v>20</v>
      </c>
      <c r="B23" s="14" t="s">
        <v>42</v>
      </c>
      <c r="C23" s="30">
        <v>2004</v>
      </c>
      <c r="D23" s="13">
        <v>21314.6</v>
      </c>
      <c r="E23" s="14" t="s">
        <v>49</v>
      </c>
      <c r="F23" s="14" t="s">
        <v>44</v>
      </c>
    </row>
  </sheetData>
  <autoFilter ref="A2:F23">
    <filterColumn colId="2" showButton="0"/>
  </autoFilter>
  <mergeCells count="7">
    <mergeCell ref="A1:F1"/>
    <mergeCell ref="F2:F3"/>
    <mergeCell ref="A2:A3"/>
    <mergeCell ref="B2:B3"/>
    <mergeCell ref="D2:D3"/>
    <mergeCell ref="E2:E3"/>
    <mergeCell ref="C2:C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zoomScale="85" zoomScaleNormal="85" workbookViewId="0">
      <selection activeCell="F5" sqref="F5"/>
    </sheetView>
  </sheetViews>
  <sheetFormatPr baseColWidth="10" defaultColWidth="11.453125" defaultRowHeight="13" x14ac:dyDescent="0.3"/>
  <cols>
    <col min="1" max="1" width="5.54296875" style="3" customWidth="1"/>
    <col min="2" max="2" width="50.54296875" style="3" customWidth="1"/>
    <col min="3" max="3" width="14.81640625" style="9" customWidth="1"/>
    <col min="4" max="4" width="13.81640625" style="9" customWidth="1"/>
    <col min="5" max="5" width="11.453125" style="9"/>
    <col min="6" max="6" width="44.7265625" style="3" customWidth="1"/>
    <col min="7" max="7" width="24" style="3" customWidth="1"/>
    <col min="8" max="8" width="19.54296875" style="3" customWidth="1"/>
    <col min="9" max="9" width="20.81640625" style="3" customWidth="1"/>
    <col min="10" max="10" width="22.7265625" style="3" customWidth="1"/>
    <col min="11" max="16384" width="11.453125" style="3"/>
  </cols>
  <sheetData>
    <row r="1" spans="1:10" ht="29" thickBot="1" x14ac:dyDescent="0.35">
      <c r="A1" s="21">
        <v>2004</v>
      </c>
      <c r="B1" s="21"/>
      <c r="C1" s="21"/>
      <c r="D1" s="21"/>
      <c r="E1" s="21"/>
      <c r="F1" s="21"/>
      <c r="G1" s="21"/>
      <c r="H1" s="21"/>
      <c r="I1" s="21"/>
      <c r="J1" s="21"/>
    </row>
    <row r="2" spans="1:10" ht="20.25" customHeight="1" thickBot="1" x14ac:dyDescent="0.35">
      <c r="A2" s="24" t="s">
        <v>1</v>
      </c>
      <c r="B2" s="22" t="s">
        <v>63</v>
      </c>
      <c r="C2" s="15" t="s">
        <v>6</v>
      </c>
      <c r="D2" s="26" t="s">
        <v>7</v>
      </c>
      <c r="E2" s="27"/>
      <c r="F2" s="22" t="s">
        <v>8</v>
      </c>
      <c r="G2" s="22" t="s">
        <v>9</v>
      </c>
      <c r="H2" s="22" t="s">
        <v>10</v>
      </c>
      <c r="I2" s="22" t="s">
        <v>11</v>
      </c>
      <c r="J2" s="22" t="s">
        <v>12</v>
      </c>
    </row>
    <row r="3" spans="1:10" ht="32.25" customHeight="1" thickBot="1" x14ac:dyDescent="0.35">
      <c r="A3" s="25"/>
      <c r="B3" s="23"/>
      <c r="C3" s="1" t="s">
        <v>13</v>
      </c>
      <c r="D3" s="1" t="s">
        <v>13</v>
      </c>
      <c r="E3" s="1" t="s">
        <v>14</v>
      </c>
      <c r="F3" s="23"/>
      <c r="G3" s="23"/>
      <c r="H3" s="23"/>
      <c r="I3" s="23"/>
      <c r="J3" s="23"/>
    </row>
    <row r="4" spans="1:10" ht="104" x14ac:dyDescent="0.3">
      <c r="A4" s="10">
        <v>15</v>
      </c>
      <c r="B4" s="4" t="s">
        <v>52</v>
      </c>
      <c r="C4" s="16">
        <v>38050</v>
      </c>
      <c r="D4" s="16">
        <v>38050</v>
      </c>
      <c r="E4" s="17">
        <v>38054</v>
      </c>
      <c r="F4" s="18" t="s">
        <v>69</v>
      </c>
      <c r="G4" s="4" t="s">
        <v>50</v>
      </c>
      <c r="H4" s="4" t="s">
        <v>51</v>
      </c>
      <c r="I4" s="4" t="s">
        <v>50</v>
      </c>
      <c r="J4" s="4" t="s">
        <v>50</v>
      </c>
    </row>
    <row r="5" spans="1:10" ht="42.75" customHeight="1" x14ac:dyDescent="0.3">
      <c r="A5" s="11">
        <v>16</v>
      </c>
      <c r="B5" s="7" t="s">
        <v>54</v>
      </c>
      <c r="C5" s="5">
        <v>38069</v>
      </c>
      <c r="D5" s="5">
        <v>38069</v>
      </c>
      <c r="E5" s="5">
        <v>38070</v>
      </c>
      <c r="F5" s="2" t="s">
        <v>53</v>
      </c>
      <c r="G5" s="6" t="s">
        <v>50</v>
      </c>
      <c r="H5" s="6" t="s">
        <v>51</v>
      </c>
      <c r="I5" s="6" t="s">
        <v>50</v>
      </c>
      <c r="J5" s="6" t="s">
        <v>50</v>
      </c>
    </row>
    <row r="6" spans="1:10" ht="91" x14ac:dyDescent="0.3">
      <c r="A6" s="11">
        <v>17</v>
      </c>
      <c r="B6" s="7" t="s">
        <v>55</v>
      </c>
      <c r="C6" s="5">
        <v>38111</v>
      </c>
      <c r="D6" s="5">
        <v>38111</v>
      </c>
      <c r="E6" s="5">
        <v>38112</v>
      </c>
      <c r="F6" s="8" t="s">
        <v>56</v>
      </c>
      <c r="G6" s="6" t="s">
        <v>50</v>
      </c>
      <c r="H6" s="6" t="s">
        <v>51</v>
      </c>
      <c r="I6" s="6" t="s">
        <v>50</v>
      </c>
      <c r="J6" s="6" t="s">
        <v>50</v>
      </c>
    </row>
    <row r="7" spans="1:10" ht="39" x14ac:dyDescent="0.3">
      <c r="A7" s="11">
        <v>18</v>
      </c>
      <c r="B7" s="7" t="s">
        <v>59</v>
      </c>
      <c r="C7" s="5">
        <v>38237</v>
      </c>
      <c r="D7" s="5">
        <v>38237</v>
      </c>
      <c r="E7" s="5">
        <v>38238</v>
      </c>
      <c r="F7" s="8" t="s">
        <v>57</v>
      </c>
      <c r="G7" s="4" t="s">
        <v>50</v>
      </c>
      <c r="H7" s="4" t="s">
        <v>51</v>
      </c>
      <c r="I7" s="4" t="s">
        <v>50</v>
      </c>
      <c r="J7" s="4" t="s">
        <v>50</v>
      </c>
    </row>
    <row r="8" spans="1:10" ht="153" customHeight="1" x14ac:dyDescent="0.3">
      <c r="A8" s="11">
        <v>19</v>
      </c>
      <c r="B8" s="7" t="s">
        <v>58</v>
      </c>
      <c r="C8" s="5">
        <v>38295</v>
      </c>
      <c r="D8" s="5">
        <v>38295</v>
      </c>
      <c r="E8" s="5">
        <v>38296</v>
      </c>
      <c r="F8" s="2" t="s">
        <v>60</v>
      </c>
      <c r="G8" s="4" t="s">
        <v>50</v>
      </c>
      <c r="H8" s="4" t="s">
        <v>51</v>
      </c>
      <c r="I8" s="4" t="s">
        <v>50</v>
      </c>
      <c r="J8" s="4" t="s">
        <v>50</v>
      </c>
    </row>
    <row r="9" spans="1:10" ht="117" x14ac:dyDescent="0.3">
      <c r="A9" s="11">
        <v>20</v>
      </c>
      <c r="B9" s="7" t="s">
        <v>62</v>
      </c>
      <c r="C9" s="5">
        <v>38285</v>
      </c>
      <c r="D9" s="5">
        <v>38285</v>
      </c>
      <c r="E9" s="5">
        <v>38286</v>
      </c>
      <c r="F9" s="2" t="s">
        <v>61</v>
      </c>
      <c r="G9" s="6" t="s">
        <v>50</v>
      </c>
      <c r="H9" s="6" t="s">
        <v>51</v>
      </c>
      <c r="I9" s="6" t="s">
        <v>50</v>
      </c>
      <c r="J9" s="6" t="s">
        <v>50</v>
      </c>
    </row>
  </sheetData>
  <mergeCells count="9">
    <mergeCell ref="A1:J1"/>
    <mergeCell ref="H2:H3"/>
    <mergeCell ref="I2:I3"/>
    <mergeCell ref="J2:J3"/>
    <mergeCell ref="A2:A3"/>
    <mergeCell ref="B2:B3"/>
    <mergeCell ref="D2:E2"/>
    <mergeCell ref="F2:F3"/>
    <mergeCell ref="G2:G3"/>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20 CONTRATOS</vt:lpstr>
      <vt:lpstr>LICITACIONES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Katty Marquina</dc:creator>
  <cp:lastModifiedBy>Cristina Guardado</cp:lastModifiedBy>
  <dcterms:created xsi:type="dcterms:W3CDTF">2020-04-21T20:35:27Z</dcterms:created>
  <dcterms:modified xsi:type="dcterms:W3CDTF">2020-05-06T16:47:30Z</dcterms:modified>
</cp:coreProperties>
</file>