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I:\2020\INFORMACION OFICIOSA\Reporte de compras 2004-2019\"/>
    </mc:Choice>
  </mc:AlternateContent>
  <bookViews>
    <workbookView xWindow="0" yWindow="0" windowWidth="20490" windowHeight="7230"/>
  </bookViews>
  <sheets>
    <sheet name="20 CONTRATOS" sheetId="2" r:id="rId1"/>
    <sheet name="LICITACIONES" sheetId="3" r:id="rId2"/>
  </sheets>
  <definedNames>
    <definedName name="_xlnm._FilterDatabase" localSheetId="0" hidden="1">'20 CONTRATOS'!$A$2:$F$23</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3" l="1"/>
  <c r="A5" i="2" l="1"/>
  <c r="A6" i="2" s="1"/>
  <c r="A7" i="2" s="1"/>
  <c r="A8" i="2" s="1"/>
  <c r="A9" i="2" s="1"/>
  <c r="A10" i="2" s="1"/>
  <c r="A11" i="2" s="1"/>
  <c r="A12" i="2" s="1"/>
  <c r="A13" i="2" s="1"/>
  <c r="A14" i="2" s="1"/>
  <c r="A15" i="2" s="1"/>
  <c r="A16" i="2" s="1"/>
  <c r="A17" i="2" l="1"/>
  <c r="A18" i="2" s="1"/>
  <c r="A19" i="2" s="1"/>
  <c r="A20" i="2" s="1"/>
  <c r="A21" i="2" s="1"/>
  <c r="A22" i="2" s="1"/>
  <c r="A23" i="2" s="1"/>
</calcChain>
</file>

<file path=xl/sharedStrings.xml><?xml version="1.0" encoding="utf-8"?>
<sst xmlns="http://schemas.openxmlformats.org/spreadsheetml/2006/main" count="108" uniqueCount="69">
  <si>
    <t>Proveedor</t>
  </si>
  <si>
    <t>N0.</t>
  </si>
  <si>
    <t>Período contrato</t>
  </si>
  <si>
    <t>Monto Adjudicado</t>
  </si>
  <si>
    <t>Objeto de la contratación</t>
  </si>
  <si>
    <t>Forma de contratación</t>
  </si>
  <si>
    <t>Convocatoria</t>
  </si>
  <si>
    <t>Retiro de bases</t>
  </si>
  <si>
    <t>Personas naturales/ jurídicas que retiraron bases</t>
  </si>
  <si>
    <t>Monto de ofertas participantes</t>
  </si>
  <si>
    <t>Resultados precalificación</t>
  </si>
  <si>
    <t>Resultados evaluación ofertantes</t>
  </si>
  <si>
    <t>Listado de ofertantes recomendados indicando calificación obtenida</t>
  </si>
  <si>
    <t>Inicio</t>
  </si>
  <si>
    <t>Cierre</t>
  </si>
  <si>
    <t>MONTO y proveedor Adjudicado</t>
  </si>
  <si>
    <t>Ipesa de El Salvador, S.A. de C.V.</t>
  </si>
  <si>
    <t>GBM de El Salvador, S.A. de C.V.</t>
  </si>
  <si>
    <t>Libre Gestión</t>
  </si>
  <si>
    <t>Contratación Directa</t>
  </si>
  <si>
    <t>Información reservada</t>
  </si>
  <si>
    <t>No aplica</t>
  </si>
  <si>
    <t>SSA Sistemas El Salvador, S.A. de C.V.</t>
  </si>
  <si>
    <t>Datum, S.A. de C.V.</t>
  </si>
  <si>
    <t>Compañía Salvadoreña de Seguridad, S.A. de C.V.</t>
  </si>
  <si>
    <t>US$ 100,965.50
SSA Sistemas El Salvador, S.A. de C.V.</t>
  </si>
  <si>
    <t>Maderas, S.A. de C.V.</t>
  </si>
  <si>
    <t>Bloomberg</t>
  </si>
  <si>
    <t>Construmarket, S.A. de C.V.</t>
  </si>
  <si>
    <t>Comunicación Creativa, S.A. de C.V.</t>
  </si>
  <si>
    <t>Superior Cleaning Services, S.A. de C.V.</t>
  </si>
  <si>
    <t xml:space="preserve">KPMG, S.A. </t>
  </si>
  <si>
    <t xml:space="preserve">José Arquelio Juarez Guzman </t>
  </si>
  <si>
    <t>Adepro, S.A. de C.V.</t>
  </si>
  <si>
    <t>Sistemas C &amp; C, S.A. de C.V.</t>
  </si>
  <si>
    <t>Corporacion Orbital</t>
  </si>
  <si>
    <t>General de vehículos, S.A. de C.V.</t>
  </si>
  <si>
    <t>SEGUROS E INVERSIONES, S.A.</t>
  </si>
  <si>
    <t>La Centroamericana, S.A.</t>
  </si>
  <si>
    <t>Ampliacion Oficinas Primer nivel</t>
  </si>
  <si>
    <t>Servicios de Informacion Bloomberg</t>
  </si>
  <si>
    <t>Licitacion SOA, WEB PBM, WEBCENTER CONTEC</t>
  </si>
  <si>
    <t>Licitación "Suministro de Mobiliario de Oficina"</t>
  </si>
  <si>
    <t>Licitación "Servicios de Agencia de Publicidad para Diseño, Producción e Implementación Campañas Publicitarias"</t>
  </si>
  <si>
    <t>Mantenimiento Infraestructura</t>
  </si>
  <si>
    <t>Servicios de limpieza</t>
  </si>
  <si>
    <t>Licitación Auditoría Externa</t>
  </si>
  <si>
    <t>Servicio electrico</t>
  </si>
  <si>
    <t>identidad empresarial</t>
  </si>
  <si>
    <t>Suministro de Computadoras Personales</t>
  </si>
  <si>
    <t>Adquisicion de Lincencias</t>
  </si>
  <si>
    <t>Suministro de dos vehículos tipo pick up 4x4</t>
  </si>
  <si>
    <t>Seguros para Banco de Desarrollo de El Salvador (BDES) para Operaciones Crediticias Otorgadas con Recursos del Fondo de Desarrollo Económico (FDE)</t>
  </si>
  <si>
    <t>Renovación Soporte Técnico Lotus</t>
  </si>
  <si>
    <t>Renovacion Soporte Tecnico licencias Oracle</t>
  </si>
  <si>
    <t>“Suministro de Servicios de  Soporte Usuarios, Administración y Mantenimiento a Red de PCs del Banco de Desarrollo de El Salvador”</t>
  </si>
  <si>
    <t>Servicios de limpieza para el BDES</t>
  </si>
  <si>
    <t>Servicios de vigilancia para el BDES</t>
  </si>
  <si>
    <t>Contratación de póliza Responsabilidad Civil de Directores y Oficiales Bancarios para el Banco de Desarrollo de El Salvador"</t>
  </si>
  <si>
    <t>Licitación</t>
  </si>
  <si>
    <t>US$ 47,822.00
Construmarket, S.A. de C.V.</t>
  </si>
  <si>
    <t>US$ 350,000.00
Comunicación Creativa, S.A. de C.V.</t>
  </si>
  <si>
    <t xml:space="preserve">US$ 42,375.00
KPMG, S.A. </t>
  </si>
  <si>
    <t>US$ 20,000.00
SEGUROS E INVERSIONES, S.A.</t>
  </si>
  <si>
    <t>JESUS ABRAHAM LOPEZ TORRES
MULTILINE, S.A. DE C.V.
SUMIFER, S.A. DE C.V.
MANUFACTURAS HUMBERTO BUKELE E HIJOS, S. A. DE C. V.
P+R CONSTRUCTORES, S.A DE C.V.
ALMACENES EZA, S.A. DE C.V. 
RESCO, S. A. DE C. V.
SURIANO SIU,S.A. DE C.V.
JOSE EDUARDO GIL MAJANO
PROCESOS METALICOS, S.A. DE C.V.
COMERCIAL INDUSTRIAL OLINS,S.A. DE C.V.
KUO HUA, S. A. DE C. V.
CONSTRUMARKET, S. A. DE C. V.
INTERVISION DE EL SALVADOR, S.A. DE C.V.
RICOH EL SALVADOR, S.A. DE C.V.</t>
  </si>
  <si>
    <t>IPESA DE EL SALVADOR, S. A. DE C. V.
STB COMPUTER, SOCIEDAD ANONIMA DE CAPITAL VARIABLE
E-NEGOCIOS.COM, S. A. DE C. V.
GBM DE EL SALVADOR, S.A. DE C.V.
SSA SISTEMAS EL SALVADOR, S.A. DE C.V.</t>
  </si>
  <si>
    <t>COMUNICACION CREATIVA, S. A. DE C. V.
AMERICA PUBLICIDAD, S.A. DE C.V.</t>
  </si>
  <si>
    <t xml:space="preserve">DELOITTE EL SALVADOR, S.A. DE C.V.
PEREZ MEJIA, NAVAS, S.A. DE C.V.
ELIAS &amp; ASOCIADOS  
KPMG, SOCIEDAD ANONIMA
CORPEÑO Y ASOCIADOS
</t>
  </si>
  <si>
    <t xml:space="preserve">SISA, VIDA, SOCIEDAD ANONIMA, SEGUROS DE PERSONAS
SEGUROS E INVERSIONES, S.A.
MAPFRE SEGUROS EL SALVADOR, S.A.
AIG SEGUROS, EL SALVADOR, S.A.
ASEGURADORA AGRICOLA COMERCIAL, S.A.
ASSA COMPAÑIA DE SEGUROS DE VIDA, S.A., SEGUROS DE PERSONAS
ASSA COMPAÑIA DE SEGUROS, SOCIEDAD ANONIMA
SEGUROS DEL PACIFICO, S.A.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</si>
</sst>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quot;$&quot;#,##0.00"/>
  </numFmts>
  <fonts count="11">
    <font>
      <sz val="11"/>
      <color theme="1"/>
      <name val="Calibri"/>
      <family val="2"/>
      <scheme val="minor"/>
    </font>
    <font>
      <sz val="11"/>
      <color theme="1"/>
      <name val="Calibri"/>
      <family val="2"/>
      <scheme val="minor"/>
    </font>
    <font>
      <sz val="10"/>
      <color theme="1"/>
      <name val="Calibri"/>
      <family val="2"/>
      <scheme val="minor"/>
    </font>
    <font>
      <sz val="10"/>
      <color theme="0"/>
      <name val="Calibri"/>
      <family val="2"/>
      <scheme val="minor"/>
    </font>
    <font>
      <sz val="10"/>
      <name val="Calibri"/>
      <family val="2"/>
      <scheme val="minor"/>
    </font>
    <font>
      <sz val="18"/>
      <color theme="3"/>
      <name val="Calibri Light"/>
      <family val="2"/>
      <scheme val="major"/>
    </font>
    <font>
      <b/>
      <sz val="22"/>
      <color theme="3"/>
      <name val="Calibri Light"/>
      <family val="2"/>
      <scheme val="major"/>
    </font>
    <font>
      <sz val="11"/>
      <color theme="1"/>
      <name val="Calibri   "/>
    </font>
    <font>
      <sz val="10"/>
      <color theme="0"/>
      <name val="Calibri   "/>
    </font>
    <font>
      <sz val="10"/>
      <color theme="1"/>
      <name val="Calibri   "/>
    </font>
    <font>
      <sz val="22"/>
      <color theme="3"/>
      <name val="Calibri   "/>
    </font>
  </fonts>
  <fills count="4">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s>
  <borders count="16">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s>
  <cellStyleXfs count="3">
    <xf numFmtId="0" fontId="0" fillId="0" borderId="0"/>
    <xf numFmtId="43" fontId="1" fillId="0" borderId="0" applyFont="0" applyFill="0" applyBorder="0" applyAlignment="0" applyProtection="0"/>
    <xf numFmtId="0" fontId="5" fillId="0" borderId="0" applyNumberFormat="0" applyFill="0" applyBorder="0" applyAlignment="0" applyProtection="0"/>
  </cellStyleXfs>
  <cellXfs count="40">
    <xf numFmtId="0" fontId="0" fillId="0" borderId="0" xfId="0"/>
    <xf numFmtId="0" fontId="3" fillId="3" borderId="5" xfId="0" applyNumberFormat="1" applyFont="1" applyFill="1" applyBorder="1" applyAlignment="1">
      <alignment horizontal="center" vertical="center" wrapText="1"/>
    </xf>
    <xf numFmtId="0" fontId="2" fillId="0" borderId="6" xfId="0" applyFont="1" applyBorder="1" applyAlignment="1">
      <alignment vertical="top" wrapText="1"/>
    </xf>
    <xf numFmtId="0" fontId="2" fillId="0" borderId="0" xfId="0" applyFont="1"/>
    <xf numFmtId="0" fontId="2" fillId="0" borderId="7" xfId="0" applyFont="1" applyBorder="1" applyAlignment="1">
      <alignment horizontal="center" vertical="center" wrapText="1"/>
    </xf>
    <xf numFmtId="0" fontId="2" fillId="0" borderId="0" xfId="0" applyFont="1" applyAlignment="1">
      <alignment horizontal="center"/>
    </xf>
    <xf numFmtId="0" fontId="2" fillId="0" borderId="7" xfId="0" applyFont="1" applyBorder="1" applyAlignment="1">
      <alignment vertical="top" wrapText="1"/>
    </xf>
    <xf numFmtId="0" fontId="3" fillId="3" borderId="2" xfId="0" applyFont="1" applyFill="1" applyBorder="1" applyAlignment="1">
      <alignment horizontal="center" vertical="center" wrapText="1"/>
    </xf>
    <xf numFmtId="0" fontId="7" fillId="0" borderId="0" xfId="0" applyFont="1"/>
    <xf numFmtId="0" fontId="9" fillId="0" borderId="0" xfId="0" applyFont="1"/>
    <xf numFmtId="0" fontId="7" fillId="0" borderId="6" xfId="0"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xf>
    <xf numFmtId="14" fontId="2" fillId="0" borderId="7" xfId="0" applyNumberFormat="1" applyFont="1" applyBorder="1" applyAlignment="1">
      <alignment horizontal="right" vertical="center" wrapText="1"/>
    </xf>
    <xf numFmtId="14" fontId="2" fillId="0" borderId="6" xfId="0" applyNumberFormat="1" applyFont="1" applyBorder="1" applyAlignment="1">
      <alignment horizontal="right" vertical="center" wrapText="1"/>
    </xf>
    <xf numFmtId="14" fontId="2" fillId="0" borderId="6" xfId="0" applyNumberFormat="1" applyFont="1" applyBorder="1" applyAlignment="1">
      <alignment horizontal="right" vertical="center"/>
    </xf>
    <xf numFmtId="0" fontId="4" fillId="0" borderId="6" xfId="0" applyFont="1" applyBorder="1" applyAlignment="1">
      <alignment vertical="center" wrapText="1"/>
    </xf>
    <xf numFmtId="0" fontId="2" fillId="0" borderId="6" xfId="0" applyFont="1" applyBorder="1" applyAlignment="1">
      <alignment horizontal="center" vertical="center" wrapText="1"/>
    </xf>
    <xf numFmtId="43" fontId="9" fillId="2" borderId="6" xfId="1" applyFont="1" applyFill="1" applyBorder="1" applyAlignment="1">
      <alignment horizontal="right"/>
    </xf>
    <xf numFmtId="0" fontId="9" fillId="0" borderId="6" xfId="0" applyNumberFormat="1" applyFont="1" applyBorder="1" applyAlignment="1">
      <alignment horizontal="center" vertical="top"/>
    </xf>
    <xf numFmtId="0" fontId="2" fillId="0" borderId="7" xfId="0" applyFont="1" applyBorder="1" applyAlignment="1">
      <alignment horizontal="left" vertical="top" wrapText="1"/>
    </xf>
    <xf numFmtId="0" fontId="2" fillId="0" borderId="6" xfId="0" applyFont="1" applyBorder="1" applyAlignment="1">
      <alignment horizontal="left" vertical="top" wrapText="1"/>
    </xf>
    <xf numFmtId="0" fontId="10" fillId="0" borderId="0" xfId="2" applyFont="1" applyBorder="1" applyAlignment="1">
      <alignment horizontal="center" vertical="center"/>
    </xf>
    <xf numFmtId="0" fontId="8" fillId="3" borderId="11" xfId="0" applyFont="1" applyFill="1" applyBorder="1" applyAlignment="1">
      <alignment horizontal="center" vertical="center" wrapText="1"/>
    </xf>
    <xf numFmtId="0" fontId="8" fillId="3" borderId="14" xfId="0" applyFont="1" applyFill="1" applyBorder="1" applyAlignment="1">
      <alignment horizontal="center" vertical="center" wrapText="1"/>
    </xf>
    <xf numFmtId="0" fontId="8" fillId="3" borderId="9" xfId="0" applyNumberFormat="1" applyFont="1" applyFill="1" applyBorder="1" applyAlignment="1">
      <alignment horizontal="center" vertical="center" wrapText="1"/>
    </xf>
    <xf numFmtId="0" fontId="8" fillId="3" borderId="12" xfId="0" applyNumberFormat="1" applyFont="1" applyFill="1" applyBorder="1" applyAlignment="1">
      <alignment horizontal="center" vertical="center" wrapText="1"/>
    </xf>
    <xf numFmtId="0" fontId="8" fillId="3" borderId="10" xfId="0" applyFont="1" applyFill="1" applyBorder="1" applyAlignment="1">
      <alignment horizontal="center" vertical="center" wrapText="1"/>
    </xf>
    <xf numFmtId="0" fontId="8" fillId="3" borderId="13" xfId="0" applyFont="1" applyFill="1" applyBorder="1" applyAlignment="1">
      <alignment horizontal="center" vertical="center" wrapText="1"/>
    </xf>
    <xf numFmtId="164" fontId="8" fillId="3" borderId="10" xfId="1" applyNumberFormat="1" applyFont="1" applyFill="1" applyBorder="1" applyAlignment="1">
      <alignment horizontal="right" vertical="center" wrapText="1"/>
    </xf>
    <xf numFmtId="164" fontId="8" fillId="3" borderId="13" xfId="1" applyNumberFormat="1" applyFont="1" applyFill="1" applyBorder="1" applyAlignment="1">
      <alignment horizontal="right" vertical="center" wrapText="1"/>
    </xf>
    <xf numFmtId="0" fontId="6" fillId="0" borderId="8" xfId="2" applyFont="1" applyBorder="1" applyAlignment="1">
      <alignment horizontal="center" vertical="center"/>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4"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8" fillId="3" borderId="15" xfId="0" applyFont="1" applyFill="1" applyBorder="1" applyAlignment="1">
      <alignment horizontal="center" vertical="center" wrapText="1"/>
    </xf>
    <xf numFmtId="0" fontId="8" fillId="3" borderId="7" xfId="0" applyFont="1" applyFill="1" applyBorder="1" applyAlignment="1">
      <alignment horizontal="center" vertical="center" wrapText="1"/>
    </xf>
  </cellXfs>
  <cellStyles count="3">
    <cellStyle name="Millares" xfId="1" builtinId="3"/>
    <cellStyle name="Normal" xfId="0" builtinId="0"/>
    <cellStyle name="Título"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85" zoomScaleNormal="85" workbookViewId="0">
      <selection activeCell="C2" sqref="C2:C3"/>
    </sheetView>
  </sheetViews>
  <sheetFormatPr baseColWidth="10" defaultRowHeight="14.5"/>
  <cols>
    <col min="1" max="1" width="5.453125" style="11" customWidth="1"/>
    <col min="2" max="2" width="54.26953125" style="9" customWidth="1"/>
    <col min="3" max="3" width="16.1796875" style="8" customWidth="1"/>
    <col min="4" max="4" width="14.453125" style="12" customWidth="1"/>
    <col min="5" max="5" width="63.453125" style="8" customWidth="1"/>
    <col min="6" max="6" width="19.54296875" style="8" customWidth="1"/>
    <col min="7" max="7" width="11.453125" style="8"/>
  </cols>
  <sheetData>
    <row r="1" spans="1:6" ht="22.5" customHeight="1" thickBot="1">
      <c r="A1" s="22">
        <v>2012</v>
      </c>
      <c r="B1" s="22"/>
      <c r="C1" s="22"/>
      <c r="D1" s="22"/>
      <c r="E1" s="22"/>
      <c r="F1" s="22"/>
    </row>
    <row r="2" spans="1:6" ht="15" customHeight="1">
      <c r="A2" s="25" t="s">
        <v>1</v>
      </c>
      <c r="B2" s="27" t="s">
        <v>0</v>
      </c>
      <c r="C2" s="38" t="s">
        <v>2</v>
      </c>
      <c r="D2" s="29" t="s">
        <v>3</v>
      </c>
      <c r="E2" s="27" t="s">
        <v>4</v>
      </c>
      <c r="F2" s="23" t="s">
        <v>5</v>
      </c>
    </row>
    <row r="3" spans="1:6">
      <c r="A3" s="26"/>
      <c r="B3" s="28"/>
      <c r="C3" s="39"/>
      <c r="D3" s="30"/>
      <c r="E3" s="28"/>
      <c r="F3" s="24"/>
    </row>
    <row r="4" spans="1:6">
      <c r="A4" s="10">
        <v>1</v>
      </c>
      <c r="B4" s="2" t="s">
        <v>26</v>
      </c>
      <c r="C4" s="19">
        <v>2012</v>
      </c>
      <c r="D4" s="18">
        <v>45401</v>
      </c>
      <c r="E4" s="2" t="s">
        <v>39</v>
      </c>
      <c r="F4" s="2" t="s">
        <v>18</v>
      </c>
    </row>
    <row r="5" spans="1:6">
      <c r="A5" s="10">
        <f>+A4+1</f>
        <v>2</v>
      </c>
      <c r="B5" s="2" t="s">
        <v>27</v>
      </c>
      <c r="C5" s="19">
        <v>2012</v>
      </c>
      <c r="D5" s="18">
        <v>59580</v>
      </c>
      <c r="E5" s="2" t="s">
        <v>40</v>
      </c>
      <c r="F5" s="2" t="s">
        <v>19</v>
      </c>
    </row>
    <row r="6" spans="1:6">
      <c r="A6" s="10">
        <f t="shared" ref="A6:A23" si="0">+A5+1</f>
        <v>3</v>
      </c>
      <c r="B6" s="2" t="s">
        <v>22</v>
      </c>
      <c r="C6" s="19">
        <v>2012</v>
      </c>
      <c r="D6" s="18">
        <v>100965.5</v>
      </c>
      <c r="E6" s="2" t="s">
        <v>41</v>
      </c>
      <c r="F6" s="2" t="s">
        <v>59</v>
      </c>
    </row>
    <row r="7" spans="1:6">
      <c r="A7" s="10">
        <f t="shared" si="0"/>
        <v>4</v>
      </c>
      <c r="B7" s="2" t="s">
        <v>28</v>
      </c>
      <c r="C7" s="19">
        <v>2012</v>
      </c>
      <c r="D7" s="18">
        <v>47822</v>
      </c>
      <c r="E7" s="2" t="s">
        <v>42</v>
      </c>
      <c r="F7" s="2" t="s">
        <v>59</v>
      </c>
    </row>
    <row r="8" spans="1:6" ht="26">
      <c r="A8" s="10">
        <f t="shared" si="0"/>
        <v>5</v>
      </c>
      <c r="B8" s="2" t="s">
        <v>29</v>
      </c>
      <c r="C8" s="19">
        <v>2012</v>
      </c>
      <c r="D8" s="18">
        <v>350000</v>
      </c>
      <c r="E8" s="2" t="s">
        <v>43</v>
      </c>
      <c r="F8" s="2" t="s">
        <v>59</v>
      </c>
    </row>
    <row r="9" spans="1:6">
      <c r="A9" s="10">
        <f t="shared" si="0"/>
        <v>6</v>
      </c>
      <c r="B9" s="2" t="s">
        <v>16</v>
      </c>
      <c r="C9" s="19">
        <v>2012</v>
      </c>
      <c r="D9" s="18">
        <v>32235.52</v>
      </c>
      <c r="E9" s="2" t="s">
        <v>44</v>
      </c>
      <c r="F9" s="2" t="s">
        <v>18</v>
      </c>
    </row>
    <row r="10" spans="1:6">
      <c r="A10" s="10">
        <f t="shared" si="0"/>
        <v>7</v>
      </c>
      <c r="B10" s="2" t="s">
        <v>30</v>
      </c>
      <c r="C10" s="19">
        <v>2012</v>
      </c>
      <c r="D10" s="18">
        <v>19152</v>
      </c>
      <c r="E10" s="2" t="s">
        <v>45</v>
      </c>
      <c r="F10" s="2" t="s">
        <v>18</v>
      </c>
    </row>
    <row r="11" spans="1:6">
      <c r="A11" s="10">
        <f t="shared" si="0"/>
        <v>8</v>
      </c>
      <c r="B11" s="2" t="s">
        <v>31</v>
      </c>
      <c r="C11" s="19">
        <v>2012</v>
      </c>
      <c r="D11" s="18">
        <v>42375</v>
      </c>
      <c r="E11" s="2" t="s">
        <v>46</v>
      </c>
      <c r="F11" s="2" t="s">
        <v>59</v>
      </c>
    </row>
    <row r="12" spans="1:6">
      <c r="A12" s="10">
        <f t="shared" si="0"/>
        <v>9</v>
      </c>
      <c r="B12" s="2" t="s">
        <v>32</v>
      </c>
      <c r="C12" s="19">
        <v>2012</v>
      </c>
      <c r="D12" s="18">
        <v>15000</v>
      </c>
      <c r="E12" s="2" t="s">
        <v>47</v>
      </c>
      <c r="F12" s="2" t="s">
        <v>18</v>
      </c>
    </row>
    <row r="13" spans="1:6">
      <c r="A13" s="10">
        <f t="shared" si="0"/>
        <v>10</v>
      </c>
      <c r="B13" s="2" t="s">
        <v>33</v>
      </c>
      <c r="C13" s="19">
        <v>2012</v>
      </c>
      <c r="D13" s="18">
        <v>14958.58</v>
      </c>
      <c r="E13" s="2" t="s">
        <v>48</v>
      </c>
      <c r="F13" s="2" t="s">
        <v>18</v>
      </c>
    </row>
    <row r="14" spans="1:6">
      <c r="A14" s="10">
        <f t="shared" si="0"/>
        <v>11</v>
      </c>
      <c r="B14" s="2" t="s">
        <v>34</v>
      </c>
      <c r="C14" s="19">
        <v>2012</v>
      </c>
      <c r="D14" s="18">
        <v>21668.85</v>
      </c>
      <c r="E14" s="2" t="s">
        <v>49</v>
      </c>
      <c r="F14" s="2" t="s">
        <v>18</v>
      </c>
    </row>
    <row r="15" spans="1:6">
      <c r="A15" s="10">
        <f t="shared" si="0"/>
        <v>12</v>
      </c>
      <c r="B15" s="2" t="s">
        <v>35</v>
      </c>
      <c r="C15" s="19">
        <v>2012</v>
      </c>
      <c r="D15" s="18">
        <v>21928.3</v>
      </c>
      <c r="E15" s="2" t="s">
        <v>50</v>
      </c>
      <c r="F15" s="2" t="s">
        <v>18</v>
      </c>
    </row>
    <row r="16" spans="1:6">
      <c r="A16" s="10">
        <f t="shared" si="0"/>
        <v>13</v>
      </c>
      <c r="B16" s="2" t="s">
        <v>36</v>
      </c>
      <c r="C16" s="19">
        <v>2012</v>
      </c>
      <c r="D16" s="18">
        <v>46600</v>
      </c>
      <c r="E16" s="2" t="s">
        <v>51</v>
      </c>
      <c r="F16" s="2" t="s">
        <v>18</v>
      </c>
    </row>
    <row r="17" spans="1:6" ht="30.75" customHeight="1">
      <c r="A17" s="10">
        <f t="shared" si="0"/>
        <v>14</v>
      </c>
      <c r="B17" s="2" t="s">
        <v>37</v>
      </c>
      <c r="C17" s="19">
        <v>2012</v>
      </c>
      <c r="D17" s="18">
        <v>20000</v>
      </c>
      <c r="E17" s="2" t="s">
        <v>52</v>
      </c>
      <c r="F17" s="2" t="s">
        <v>59</v>
      </c>
    </row>
    <row r="18" spans="1:6">
      <c r="A18" s="10">
        <f t="shared" si="0"/>
        <v>15</v>
      </c>
      <c r="B18" s="2" t="s">
        <v>17</v>
      </c>
      <c r="C18" s="19">
        <v>2012</v>
      </c>
      <c r="D18" s="18">
        <v>17383.05</v>
      </c>
      <c r="E18" s="2" t="s">
        <v>53</v>
      </c>
      <c r="F18" s="2" t="s">
        <v>19</v>
      </c>
    </row>
    <row r="19" spans="1:6">
      <c r="A19" s="10">
        <f t="shared" si="0"/>
        <v>16</v>
      </c>
      <c r="B19" s="2" t="s">
        <v>23</v>
      </c>
      <c r="C19" s="19">
        <v>2012</v>
      </c>
      <c r="D19" s="18">
        <v>116171.91</v>
      </c>
      <c r="E19" s="2" t="s">
        <v>54</v>
      </c>
      <c r="F19" s="2" t="s">
        <v>19</v>
      </c>
    </row>
    <row r="20" spans="1:6" ht="26">
      <c r="A20" s="10">
        <f t="shared" si="0"/>
        <v>17</v>
      </c>
      <c r="B20" s="2" t="s">
        <v>16</v>
      </c>
      <c r="C20" s="19">
        <v>2012</v>
      </c>
      <c r="D20" s="18">
        <v>38799.599999999999</v>
      </c>
      <c r="E20" s="2" t="s">
        <v>55</v>
      </c>
      <c r="F20" s="2" t="s">
        <v>18</v>
      </c>
    </row>
    <row r="21" spans="1:6">
      <c r="A21" s="10">
        <f t="shared" si="0"/>
        <v>18</v>
      </c>
      <c r="B21" s="2" t="s">
        <v>30</v>
      </c>
      <c r="C21" s="19">
        <v>2012</v>
      </c>
      <c r="D21" s="18">
        <v>28204.799999999999</v>
      </c>
      <c r="E21" s="2" t="s">
        <v>56</v>
      </c>
      <c r="F21" s="2" t="s">
        <v>18</v>
      </c>
    </row>
    <row r="22" spans="1:6">
      <c r="A22" s="10">
        <f t="shared" si="0"/>
        <v>19</v>
      </c>
      <c r="B22" s="2" t="s">
        <v>24</v>
      </c>
      <c r="C22" s="19">
        <v>2012</v>
      </c>
      <c r="D22" s="18">
        <v>39866.400000000001</v>
      </c>
      <c r="E22" s="2" t="s">
        <v>57</v>
      </c>
      <c r="F22" s="2" t="s">
        <v>18</v>
      </c>
    </row>
    <row r="23" spans="1:6" ht="26">
      <c r="A23" s="10">
        <f t="shared" si="0"/>
        <v>20</v>
      </c>
      <c r="B23" s="2" t="s">
        <v>38</v>
      </c>
      <c r="C23" s="19">
        <v>2012</v>
      </c>
      <c r="D23" s="18">
        <v>17346.490000000002</v>
      </c>
      <c r="E23" s="2" t="s">
        <v>58</v>
      </c>
      <c r="F23" s="2" t="s">
        <v>18</v>
      </c>
    </row>
  </sheetData>
  <autoFilter ref="A2:F23">
    <filterColumn colId="2" showButton="0"/>
  </autoFilter>
  <mergeCells count="7">
    <mergeCell ref="A1:F1"/>
    <mergeCell ref="F2:F3"/>
    <mergeCell ref="A2:A3"/>
    <mergeCell ref="B2:B3"/>
    <mergeCell ref="D2:D3"/>
    <mergeCell ref="E2:E3"/>
    <mergeCell ref="C2:C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
  <sheetViews>
    <sheetView zoomScale="85" zoomScaleNormal="85" workbookViewId="0">
      <selection activeCell="A2" sqref="A2:A3"/>
    </sheetView>
  </sheetViews>
  <sheetFormatPr baseColWidth="10" defaultColWidth="11.453125" defaultRowHeight="13"/>
  <cols>
    <col min="1" max="1" width="5.54296875" style="3" customWidth="1"/>
    <col min="2" max="2" width="67.54296875" style="3" customWidth="1"/>
    <col min="3" max="3" width="14.81640625" style="5" customWidth="1"/>
    <col min="4" max="4" width="13.81640625" style="5" customWidth="1"/>
    <col min="5" max="5" width="11.453125" style="5"/>
    <col min="6" max="6" width="48.54296875" style="3" customWidth="1"/>
    <col min="7" max="7" width="24" style="3" customWidth="1"/>
    <col min="8" max="8" width="19.54296875" style="3" customWidth="1"/>
    <col min="9" max="9" width="20.81640625" style="3" customWidth="1"/>
    <col min="10" max="10" width="22.7265625" style="3" customWidth="1"/>
    <col min="11" max="16384" width="11.453125" style="3"/>
  </cols>
  <sheetData>
    <row r="1" spans="1:10" ht="29" thickBot="1">
      <c r="A1" s="31">
        <f>+'20 CONTRATOS'!A1:F1</f>
        <v>2012</v>
      </c>
      <c r="B1" s="31"/>
      <c r="C1" s="31"/>
      <c r="D1" s="31"/>
      <c r="E1" s="31"/>
      <c r="F1" s="31"/>
      <c r="G1" s="31"/>
      <c r="H1" s="31"/>
      <c r="I1" s="31"/>
      <c r="J1" s="31"/>
    </row>
    <row r="2" spans="1:10" ht="20.25" customHeight="1" thickBot="1">
      <c r="A2" s="34" t="s">
        <v>1</v>
      </c>
      <c r="B2" s="32" t="s">
        <v>15</v>
      </c>
      <c r="C2" s="7" t="s">
        <v>6</v>
      </c>
      <c r="D2" s="36" t="s">
        <v>7</v>
      </c>
      <c r="E2" s="37"/>
      <c r="F2" s="32" t="s">
        <v>8</v>
      </c>
      <c r="G2" s="32" t="s">
        <v>9</v>
      </c>
      <c r="H2" s="32" t="s">
        <v>10</v>
      </c>
      <c r="I2" s="32" t="s">
        <v>11</v>
      </c>
      <c r="J2" s="32" t="s">
        <v>12</v>
      </c>
    </row>
    <row r="3" spans="1:10" ht="25.5" customHeight="1" thickBot="1">
      <c r="A3" s="35"/>
      <c r="B3" s="33"/>
      <c r="C3" s="1" t="s">
        <v>13</v>
      </c>
      <c r="D3" s="1" t="s">
        <v>13</v>
      </c>
      <c r="E3" s="1" t="s">
        <v>14</v>
      </c>
      <c r="F3" s="33"/>
      <c r="G3" s="33"/>
      <c r="H3" s="33"/>
      <c r="I3" s="33"/>
      <c r="J3" s="33"/>
    </row>
    <row r="4" spans="1:10" ht="68.25" customHeight="1">
      <c r="A4" s="10">
        <v>3</v>
      </c>
      <c r="B4" s="4" t="s">
        <v>25</v>
      </c>
      <c r="C4" s="13">
        <v>40903</v>
      </c>
      <c r="D4" s="13">
        <v>40903</v>
      </c>
      <c r="E4" s="13">
        <v>40910</v>
      </c>
      <c r="F4" s="6" t="s">
        <v>65</v>
      </c>
      <c r="G4" s="4" t="s">
        <v>20</v>
      </c>
      <c r="H4" s="4" t="s">
        <v>21</v>
      </c>
      <c r="I4" s="4" t="s">
        <v>20</v>
      </c>
      <c r="J4" s="4" t="s">
        <v>20</v>
      </c>
    </row>
    <row r="5" spans="1:10" ht="189" customHeight="1">
      <c r="A5" s="10">
        <v>4</v>
      </c>
      <c r="B5" s="17" t="s">
        <v>60</v>
      </c>
      <c r="C5" s="13">
        <v>40924</v>
      </c>
      <c r="D5" s="13">
        <v>40924</v>
      </c>
      <c r="E5" s="13">
        <v>40925</v>
      </c>
      <c r="F5" s="20" t="s">
        <v>64</v>
      </c>
      <c r="G5" s="4" t="s">
        <v>20</v>
      </c>
      <c r="H5" s="4" t="s">
        <v>21</v>
      </c>
      <c r="I5" s="4" t="s">
        <v>20</v>
      </c>
      <c r="J5" s="4" t="s">
        <v>20</v>
      </c>
    </row>
    <row r="6" spans="1:10" ht="26">
      <c r="A6" s="10">
        <v>5</v>
      </c>
      <c r="B6" s="17" t="s">
        <v>61</v>
      </c>
      <c r="C6" s="14">
        <v>40952</v>
      </c>
      <c r="D6" s="14">
        <v>40952</v>
      </c>
      <c r="E6" s="14">
        <v>40953</v>
      </c>
      <c r="F6" s="2" t="s">
        <v>66</v>
      </c>
      <c r="G6" s="4" t="s">
        <v>20</v>
      </c>
      <c r="H6" s="4" t="s">
        <v>21</v>
      </c>
      <c r="I6" s="4" t="s">
        <v>20</v>
      </c>
      <c r="J6" s="4" t="s">
        <v>20</v>
      </c>
    </row>
    <row r="7" spans="1:10" ht="67.5" customHeight="1">
      <c r="A7" s="10">
        <v>8</v>
      </c>
      <c r="B7" s="17" t="s">
        <v>62</v>
      </c>
      <c r="C7" s="14">
        <v>40967</v>
      </c>
      <c r="D7" s="14">
        <v>40967</v>
      </c>
      <c r="E7" s="14">
        <v>40968</v>
      </c>
      <c r="F7" s="21" t="s">
        <v>67</v>
      </c>
      <c r="G7" s="4" t="s">
        <v>20</v>
      </c>
      <c r="H7" s="4" t="s">
        <v>21</v>
      </c>
      <c r="I7" s="4" t="s">
        <v>20</v>
      </c>
      <c r="J7" s="4" t="s">
        <v>20</v>
      </c>
    </row>
    <row r="8" spans="1:10" ht="122.25" customHeight="1">
      <c r="A8" s="10">
        <v>14</v>
      </c>
      <c r="B8" s="17" t="s">
        <v>63</v>
      </c>
      <c r="C8" s="15">
        <v>41184</v>
      </c>
      <c r="D8" s="15">
        <v>41184</v>
      </c>
      <c r="E8" s="15">
        <v>41185</v>
      </c>
      <c r="F8" s="16" t="s">
        <v>68</v>
      </c>
      <c r="G8" s="4" t="s">
        <v>20</v>
      </c>
      <c r="H8" s="4" t="s">
        <v>21</v>
      </c>
      <c r="I8" s="4" t="s">
        <v>20</v>
      </c>
      <c r="J8" s="4" t="s">
        <v>20</v>
      </c>
    </row>
  </sheetData>
  <mergeCells count="9">
    <mergeCell ref="A1:J1"/>
    <mergeCell ref="H2:H3"/>
    <mergeCell ref="I2:I3"/>
    <mergeCell ref="J2:J3"/>
    <mergeCell ref="A2:A3"/>
    <mergeCell ref="B2:B3"/>
    <mergeCell ref="D2:E2"/>
    <mergeCell ref="F2:F3"/>
    <mergeCell ref="G2: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 CONTRATOS</vt:lpstr>
      <vt:lpstr>LICITACIONES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Katty Marquina</dc:creator>
  <cp:lastModifiedBy>Cristina Guardado</cp:lastModifiedBy>
  <dcterms:created xsi:type="dcterms:W3CDTF">2020-04-21T20:35:27Z</dcterms:created>
  <dcterms:modified xsi:type="dcterms:W3CDTF">2020-05-06T15:53:25Z</dcterms:modified>
</cp:coreProperties>
</file>