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defaultThemeVersion="166925"/>
  <mc:AlternateContent xmlns:mc="http://schemas.openxmlformats.org/markup-compatibility/2006">
    <mc:Choice Requires="x15">
      <x15ac:absPath xmlns:x15ac="http://schemas.microsoft.com/office/spreadsheetml/2010/11/ac" url="I:\2020\INFORMACION OFICIOSA\Reporte de compras 2004-2019\"/>
    </mc:Choice>
  </mc:AlternateContent>
  <bookViews>
    <workbookView xWindow="0" yWindow="0" windowWidth="20490" windowHeight="7230"/>
  </bookViews>
  <sheets>
    <sheet name="20 CONTRATOS" sheetId="2" r:id="rId1"/>
    <sheet name="LICITACIONES" sheetId="3" r:id="rId2"/>
  </sheets>
  <definedNames>
    <definedName name="_xlnm._FilterDatabase" localSheetId="0" hidden="1">'20 CONTRATOS'!$A$2:$F$23</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2" l="1"/>
  <c r="A6" i="2" s="1"/>
  <c r="A7" i="2" s="1"/>
  <c r="A8" i="2" s="1"/>
  <c r="A9" i="2" s="1"/>
  <c r="A10" i="2" s="1"/>
  <c r="A11" i="2" s="1"/>
  <c r="A12" i="2" s="1"/>
  <c r="A13" i="2" s="1"/>
  <c r="A14" i="2" s="1"/>
  <c r="A15" i="2" s="1"/>
  <c r="A16" i="2" s="1"/>
  <c r="A17" i="2" s="1"/>
  <c r="A18" i="2" s="1"/>
  <c r="A19" i="2" s="1"/>
  <c r="A20" i="2" s="1"/>
  <c r="A21" i="2" s="1"/>
  <c r="A22" i="2" s="1"/>
  <c r="A23" i="2" s="1"/>
</calcChain>
</file>

<file path=xl/sharedStrings.xml><?xml version="1.0" encoding="utf-8"?>
<sst xmlns="http://schemas.openxmlformats.org/spreadsheetml/2006/main" count="150" uniqueCount="76">
  <si>
    <t>Proveedor</t>
  </si>
  <si>
    <t>Servicios de Vigilancia para las Oficinas Administrativas y Activos Extraordinarios del BDES, Fondos y Fideicomisos que este Administra</t>
  </si>
  <si>
    <t>Compañía Salvadoreña de Seguridad, S.A. de C.V. / COSASE</t>
  </si>
  <si>
    <t>Licitación Pública</t>
  </si>
  <si>
    <t>Servicios de Soporte Técnico Licencias Oracle</t>
  </si>
  <si>
    <t>DATUM S.A. DE C.V.</t>
  </si>
  <si>
    <t>Contratación Directa</t>
  </si>
  <si>
    <t>Servicios de Seguros de Bienes y Personas para el BDES y los Fondos que este administra</t>
  </si>
  <si>
    <t>LOTE 3: Pan American Life Insurance Company</t>
  </si>
  <si>
    <t>Servicios de Limpieza para oficinas centrales BANDESAL y centro de crédito FDE</t>
  </si>
  <si>
    <t>O&amp;M Mantenimiento y Servicios, S.A. de C.V.</t>
  </si>
  <si>
    <t>Libre Gestión</t>
  </si>
  <si>
    <t>Suministro de Servicios de Soporte y Administración de Infraestructura de Tecnología de Información y Comunicaciones del BDES</t>
  </si>
  <si>
    <t>LOTE 1: Ipesa de El Salvador, S.A.</t>
  </si>
  <si>
    <t>LOTE 2: Ipesa de El Salvador, S.A.</t>
  </si>
  <si>
    <t>Servicio de Telefonía fija y celular para el Bandesal y los fondos que este administra</t>
  </si>
  <si>
    <t>Digicel, S.A. de C.V.</t>
  </si>
  <si>
    <t>Suministro de  Enlaces de Internet y Datos para BANDESAL</t>
  </si>
  <si>
    <t>LOTE 2: Millicom Cable El Salvador, S.A.</t>
  </si>
  <si>
    <t>Servicio de Auditoria Externa ejercicio 2016</t>
  </si>
  <si>
    <t>KPMG, S.A.</t>
  </si>
  <si>
    <t>Suministro e instalación de servidores y equipo de almacenamiento para BANDESAL. LOTE 1</t>
  </si>
  <si>
    <t>GBM De El Salvador, S.A. de C.V.</t>
  </si>
  <si>
    <t>Suministro e instalación de servidores y equipo de almacenamiento para BANDESAL. LOTE 2</t>
  </si>
  <si>
    <t>Suministro e instalación de servidores y equipo de almacenamiento para BANDESAL. LOTE 3</t>
  </si>
  <si>
    <t>Suministro de equipo Informático para BANDESAL. LOTE 1</t>
  </si>
  <si>
    <t>Suministro de equipo Informático para BANDESAL. LOTE 2</t>
  </si>
  <si>
    <t>Servicios de Agencia de Publicidad para Contratación de Pauta en Medios de Comunicación</t>
  </si>
  <si>
    <t>OBERMET, S.A. de C.V.</t>
  </si>
  <si>
    <t>Suministro e implementación de un Sistema Informático para la Gestión de Auditoria Basada en Riesgo para el Banco de Desarrollo de El Salvador</t>
  </si>
  <si>
    <t>PricewaterhouseCoopers, S.A. de C.V.</t>
  </si>
  <si>
    <t>Servicios de imprenta para el BDES y Centro de Formación BANDESAL- LOTE 1</t>
  </si>
  <si>
    <t>Impresos Multiples, S.A.</t>
  </si>
  <si>
    <t>Servicios de Suministro e Instalación de Techo Térmico y Adecuaciones para oficinas del FDE- LOTE 1</t>
  </si>
  <si>
    <t>C-E Inversiones, S.A. de C.V.</t>
  </si>
  <si>
    <t>Suministro de vehículos tipo Pickup para las actividades operativas del Banco de Desarrollo de El Salvador y los fondos que este administra</t>
  </si>
  <si>
    <t>General de Vehículos, S.A. de C.V.</t>
  </si>
  <si>
    <t>Suministro e Implementación de Licenciamiento y Equipo para Sistema de Gestión Documental para el Banco de Desarrollo de El Salvador</t>
  </si>
  <si>
    <t>Sistemas C&amp;C, S.A. de C.V.</t>
  </si>
  <si>
    <t>N0.</t>
  </si>
  <si>
    <t>Período contrato</t>
  </si>
  <si>
    <t>Monto Adjudicado</t>
  </si>
  <si>
    <t>Objeto de la contratación</t>
  </si>
  <si>
    <t>Forma de contratación</t>
  </si>
  <si>
    <t>Convocatoria</t>
  </si>
  <si>
    <t>Retiro de bases</t>
  </si>
  <si>
    <t>Personas naturales/ jurídicas que retiraron bases</t>
  </si>
  <si>
    <t>Monto de ofertas participantes</t>
  </si>
  <si>
    <t>Resultados precalificación</t>
  </si>
  <si>
    <t>Resultados evaluación ofertantes</t>
  </si>
  <si>
    <t>Listado de ofertantes recomendados indicando calificación obtenida</t>
  </si>
  <si>
    <t>Inicio</t>
  </si>
  <si>
    <t>Cierre</t>
  </si>
  <si>
    <t>US$ 60,409.80
Compañía Salvadoreña de Seguridad, S.A. de C.V. / COSASE</t>
  </si>
  <si>
    <t>COMPAÑIA SALVADOREÑA DE SEGURIDAD S.A DE C.V.</t>
  </si>
  <si>
    <t>Información reservada</t>
  </si>
  <si>
    <t>No aplica</t>
  </si>
  <si>
    <t>US$ 356,236.01
Pan American Life Insurance Company</t>
  </si>
  <si>
    <t xml:space="preserve">SISA, VIDA, SOCIEDAD ANONIMA, SEGUROS DE PERSONAS
SEGUROS E INVERSIONES, S.A.
SEGUROS DEL PACIFICO, S.A.
PAN AMERICAN LIFE INSURANCE COMPANY
LA CENTRAL DE SEGUROS Y FIANZAS, S.A.
SEGURADORA VIVIR, SOCIEDAD ANONIMA, SEGUROS DE PERSONAS
ASEGURADORA AGRICOLA COMERCIAL, S.A.
ASSA COMPAÑIA DE SEGUROS DE VIDA, S.A., SEGUROS DE PERSONAS.  
ASSA COMPAÑIA DE SEGUROS, SOCIEDAD ANONIMA
MAPFRE SEGUROS EL SALVADOR, S.A.  </t>
  </si>
  <si>
    <t>LOTE 1: US$ 53,870.40
Ipesa de El Salvador, S.A.</t>
  </si>
  <si>
    <t>LOTE 2: US$ 48,887.40
Ipesa de El Salvador, S.A.</t>
  </si>
  <si>
    <t xml:space="preserve">INFORMATICA Y LOGISTICA, SOCIEDAD ANONIMA DE CAPITAL VARIABLE
DATUM, S.A. DE C.V.
JMTELCOM, JESUS MARTINEZ Y ASOCIADOS S. A. DE C. V.
NET SUPPORT, SOCIEDAD ANONIMA DE CAPITAL VARIABLE
SISTEMAS C &amp; C, S. A. DE C. V.
SISTEMS ENTERPRISE EL SALVADOR, S.A.
TECHNOLOGY FROM EL SALVADOR, S.A. DE C.V.
MORENA SULEYMA JUAREZ DE KRATZ
STB COMPUTER, SOCIEDAD ANONIMA DE CAPITAL VARIABLE  
DESCA EL SALVADOR, S.A. DE C.V.
EL SALVADOR NETWORK, S. A.
TECNASA ES, S.A. DE C.V.
DATA &amp; GRAPHICS, S. A. DE C. V.
IMCARD, S.A. DE C.V. 
OUTSTANDING, S.A. DE C.V.
GBM DE EL SALVADOR, S.A. DE C.V.
CONSULTING GROUP CORPORACION LATINOAMERICANA S.A. DE C.V.
SERVICIOS DE INGENIERIA Y TECNOLOGIA, SOCIEDAD ANONIMA DE CAPITAL VARIABLE  
HUGO ALEXANDER GONZALEZ VALENCIA  </t>
  </si>
  <si>
    <t>LOTE 1: US$ 183,998.18
GBM De El Salvador, S.A. de C.V.</t>
  </si>
  <si>
    <t>LOTE 2: US$ 165,125.05
GBM De El Salvador, S.A. de C.V.</t>
  </si>
  <si>
    <t>IPESA DE EL SALVADOR, S. A. DE C. V.
NEXT GENESIS TECHNOLOGIES, SOCIEDAD ANONIMA DE CAPITAL VARIABLE
GENERAL SECURITY (EL SALVADOR), S.A. DE C.V.
SSA SISTEMAS EL SALVADOR, S. A. DE C. V.
D P G, S. A. DE C. V.
DATUM, S.A. DE C.V.
SISTEMAS C &amp; C, S. A. DE C. V.
TECNASA ES, S.A. DE C.V.  
HIGH TECH CORPORATION, SOCIEDAD ANONIMA DE CAPITAL VARIABLE
STB COMPUTER, SOCIEDAD ANONIMA DE CAPITAL VARIABLE
PRODUCTIVE BUSINESS SOLUTIONS EL SALVADOR, S.A. DE C.V.
GBM DE EL SALVADOR, S.A. DE C.V.
DATAGUARD, S.A. DE C.V
TELEFONICA MOVILES EL SALVADOR, S. A. DE C. V.
SISTEMS ENTERPRISE EL SALVADOR, S.A.</t>
  </si>
  <si>
    <t>LOTE 3: US$ 41,058.09
DATUM S.A. DE C.V.</t>
  </si>
  <si>
    <t>LOTE 1: US$ 42,143.00
GBM De El Salvador, S.A. de C.V.</t>
  </si>
  <si>
    <t>LOTE 2: US$ 32,504.76
GBM De El Salvador, S.A. de C.V.</t>
  </si>
  <si>
    <t xml:space="preserve">RAF, S.A. DE C.V
IPESA DE EL SALVADOR, S. A. DE C. V.
NEXT GENESIS TECHNOLOGIES, SOCIEDAD ANONIMA DE CAPITAL VARIABLE
GENERAL SECURITY (EL SALVADOR), S.A. DE C.V.
SISTEMAS C &amp; C, S. A. DE C. V.
TECNASA ES, S.A. DE C.V
PRINTER DE EL SALVADOR, S.A. DE C.V. 
SSA SISTEMAS EL SALVADOR, S. A. DE C. V.
D P G, S. A. DE C. V.
DATA &amp; GRAPHICS, S. A. DE C. V.
PRODUCTIVE BUSINESS SOLUTIONS EL SALVADOR, S.A. DE C.V.
GBM DE EL SALVADOR, S.A. DE C.V.
DATAGUARD, S.A. DE C.V.
CONSULTING GROUP CORPORACION LATINOAMERICANA S.A. DE C.V.
</t>
  </si>
  <si>
    <t>US$ 323,039.30
OBERMET, S.A. de C.V.</t>
  </si>
  <si>
    <t>ANLE, S. A. DE C. V.
GERARDO ANTONIO PARKER ASTASIO
AMERICA PUBLICIDAD, S. A. DE C. V.
CARMEN AUXILIADORA FUENTES BENITEZ
OBERMET, S.A. DE C.V.</t>
  </si>
  <si>
    <t>US$ 87,384.24
General de Vehículos, S.A. de C.V.</t>
  </si>
  <si>
    <t>AUTOMAX, S. A. DE C. V.
GOLDEN WILL INDUSTRIAL LIMITED SOCIEDAD ANONIMA DE CAPITAL VARIABLE  
GENERAL DE VEHICULOS, SOCIEDAD ANONIMA DE CAPITAL VARIABLE
GRUPO Q EL SALVADOR, S.A. DE C.V.
DISTRIBUIDORA DE AUTOMOVILES, S.A. DE C.V.</t>
  </si>
  <si>
    <t>US$ 214,535.35
Sistemas C&amp;C, S.A. de C.V.</t>
  </si>
  <si>
    <t>ADMINISTRACION Y SISTEMAS, S. A. DE C. V.
JMTELCOM, JESUS MARTINEZ Y ASOCIADOS S. A. DE C. V.
SISTEMAS C &amp; C, S. A. DE C. V.
TECNASA ES, S.A. DE C.V.
GIGA, S.A. DE C.V.
IMCARD, S.A. DE C.V. 
PRODUCTIVE BUSINESS SOLUTIONS EL SALVADOR, S.A. DE C.V.
GBM DE EL SALVADOR, S.A. DE C.V.
DATAGUARD, S.A. DE C.V.
BIRD CONSULTORES. S.A. DE C.V. 
PRINTER DE EL SALVADOR, S.A. DE C.V. 
SEGACORP, S.A. DE C.V.
RILAZ, S.A. DE C.V.  
RICOH EL SALVADOR, S.A. DE C.V.
TELEFONICA MULTISERVICIOS, S.A. DE C.V.</t>
  </si>
  <si>
    <t>MONTO y Proveedor Adjudicado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</si>
</sst>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quot;$&quot;#,##0.00"/>
  </numFmts>
  <fonts count="7" x14ac:knownFonts="1">
    <font>
      <sz val="11"/>
      <color theme="1"/>
      <name val="Calibri"/>
      <family val="2"/>
      <scheme val="minor"/>
    </font>
    <font>
      <sz val="11"/>
      <color theme="1"/>
      <name val="Calibri"/>
      <family val="2"/>
      <scheme val="minor"/>
    </font>
    <font>
      <sz val="10"/>
      <color theme="1"/>
      <name val="Calibri"/>
      <family val="2"/>
      <scheme val="minor"/>
    </font>
    <font>
      <sz val="10"/>
      <color theme="0"/>
      <name val="Calibri"/>
      <family val="2"/>
      <scheme val="minor"/>
    </font>
    <font>
      <sz val="10"/>
      <name val="Calibri"/>
      <family val="2"/>
      <scheme val="minor"/>
    </font>
    <font>
      <sz val="18"/>
      <color theme="3"/>
      <name val="Calibri Light"/>
      <family val="2"/>
      <scheme val="major"/>
    </font>
    <font>
      <b/>
      <sz val="22"/>
      <color theme="3"/>
      <name val="Calibri Light"/>
      <family val="2"/>
      <scheme val="major"/>
    </font>
  </fonts>
  <fills count="4">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s>
  <borders count="9">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s>
  <cellStyleXfs count="3">
    <xf numFmtId="0" fontId="0" fillId="0" borderId="0"/>
    <xf numFmtId="43" fontId="1" fillId="0" borderId="0" applyFont="0" applyFill="0" applyBorder="0" applyAlignment="0" applyProtection="0"/>
    <xf numFmtId="0" fontId="5" fillId="0" borderId="0" applyNumberFormat="0" applyFill="0" applyBorder="0" applyAlignment="0" applyProtection="0"/>
  </cellStyleXfs>
  <cellXfs count="41">
    <xf numFmtId="0" fontId="0" fillId="0" borderId="0" xfId="0"/>
    <xf numFmtId="0" fontId="3" fillId="3" borderId="5"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0" fontId="0" fillId="0" borderId="0" xfId="0" applyAlignment="1">
      <alignment horizontal="center"/>
    </xf>
    <xf numFmtId="0" fontId="0" fillId="0" borderId="6" xfId="0" applyBorder="1" applyAlignment="1">
      <alignment horizontal="center"/>
    </xf>
    <xf numFmtId="0" fontId="2" fillId="0" borderId="6" xfId="0" applyFont="1" applyBorder="1" applyAlignment="1">
      <alignment vertical="top"/>
    </xf>
    <xf numFmtId="164" fontId="2" fillId="2" borderId="6" xfId="0" applyNumberFormat="1" applyFont="1" applyFill="1" applyBorder="1" applyAlignment="1">
      <alignment vertical="top"/>
    </xf>
    <xf numFmtId="0" fontId="2" fillId="0" borderId="6" xfId="0" applyFont="1" applyBorder="1" applyAlignment="1">
      <alignment vertical="top" wrapText="1"/>
    </xf>
    <xf numFmtId="0" fontId="2" fillId="0" borderId="6" xfId="0" applyFont="1" applyBorder="1" applyAlignment="1">
      <alignment vertical="center" wrapText="1"/>
    </xf>
    <xf numFmtId="0" fontId="0" fillId="0" borderId="6" xfId="0" applyFont="1" applyBorder="1" applyAlignment="1">
      <alignment vertical="top"/>
    </xf>
    <xf numFmtId="0" fontId="0" fillId="0" borderId="7" xfId="0" applyBorder="1" applyAlignment="1">
      <alignment horizontal="center"/>
    </xf>
    <xf numFmtId="0" fontId="2" fillId="0" borderId="7" xfId="0" applyFont="1" applyBorder="1" applyAlignment="1">
      <alignment vertical="top"/>
    </xf>
    <xf numFmtId="164" fontId="2" fillId="2" borderId="7" xfId="0" applyNumberFormat="1" applyFont="1" applyFill="1" applyBorder="1" applyAlignment="1">
      <alignment vertical="top"/>
    </xf>
    <xf numFmtId="0" fontId="2" fillId="0" borderId="7" xfId="0" applyFont="1" applyBorder="1" applyAlignment="1">
      <alignment vertical="top" wrapText="1"/>
    </xf>
    <xf numFmtId="0" fontId="2" fillId="0" borderId="0" xfId="0" applyFont="1"/>
    <xf numFmtId="0" fontId="2" fillId="0" borderId="7" xfId="0" applyFont="1" applyBorder="1" applyAlignment="1">
      <alignment horizontal="center"/>
    </xf>
    <xf numFmtId="14" fontId="2" fillId="0" borderId="7" xfId="0" applyNumberFormat="1" applyFont="1" applyBorder="1"/>
    <xf numFmtId="0" fontId="2" fillId="0" borderId="7" xfId="0" applyFont="1" applyBorder="1"/>
    <xf numFmtId="0" fontId="2" fillId="0" borderId="7" xfId="0" applyFont="1" applyBorder="1" applyAlignment="1">
      <alignment horizontal="center" vertical="center" wrapText="1"/>
    </xf>
    <xf numFmtId="0" fontId="2" fillId="0" borderId="7" xfId="0" applyFont="1" applyBorder="1" applyAlignment="1">
      <alignment vertical="center"/>
    </xf>
    <xf numFmtId="0" fontId="2" fillId="0" borderId="7" xfId="0" applyFont="1" applyBorder="1" applyAlignment="1">
      <alignment horizontal="center" wrapText="1"/>
    </xf>
    <xf numFmtId="0" fontId="2" fillId="0" borderId="6" xfId="0" applyFont="1" applyBorder="1" applyAlignment="1">
      <alignment wrapText="1"/>
    </xf>
    <xf numFmtId="0" fontId="2" fillId="0" borderId="6" xfId="0" applyFont="1" applyBorder="1" applyAlignment="1">
      <alignment horizontal="center" vertical="center"/>
    </xf>
    <xf numFmtId="14" fontId="2" fillId="0" borderId="6" xfId="0" applyNumberFormat="1" applyFont="1" applyBorder="1" applyAlignment="1">
      <alignment horizontal="center" vertical="center"/>
    </xf>
    <xf numFmtId="0" fontId="2" fillId="0" borderId="7" xfId="0" applyFont="1" applyBorder="1" applyAlignment="1">
      <alignment horizontal="center" vertical="center"/>
    </xf>
    <xf numFmtId="0" fontId="2" fillId="0" borderId="6" xfId="0" applyFont="1" applyBorder="1" applyAlignment="1">
      <alignment horizontal="center" vertical="center" wrapText="1"/>
    </xf>
    <xf numFmtId="0" fontId="4" fillId="0" borderId="0" xfId="0" applyFont="1" applyAlignment="1">
      <alignment vertical="top" wrapText="1"/>
    </xf>
    <xf numFmtId="14" fontId="2" fillId="0" borderId="6" xfId="0" applyNumberFormat="1" applyFont="1" applyBorder="1" applyAlignment="1">
      <alignment vertical="center"/>
    </xf>
    <xf numFmtId="0" fontId="2" fillId="0" borderId="6" xfId="0" applyFont="1" applyBorder="1" applyAlignment="1">
      <alignment vertical="center"/>
    </xf>
    <xf numFmtId="14" fontId="2" fillId="0" borderId="7" xfId="0" applyNumberFormat="1" applyFont="1" applyBorder="1" applyAlignment="1">
      <alignment horizontal="center"/>
    </xf>
    <xf numFmtId="0" fontId="2" fillId="0" borderId="0" xfId="0" applyFont="1" applyAlignment="1">
      <alignment horizontal="center"/>
    </xf>
    <xf numFmtId="0" fontId="6" fillId="0" borderId="8" xfId="2" applyFont="1" applyBorder="1" applyAlignment="1">
      <alignment horizontal="center"/>
    </xf>
    <xf numFmtId="0" fontId="3" fillId="3"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1" xfId="0" applyNumberFormat="1" applyFont="1" applyFill="1" applyBorder="1" applyAlignment="1">
      <alignment horizontal="center" vertical="center" wrapText="1"/>
    </xf>
    <xf numFmtId="0" fontId="3" fillId="3" borderId="4"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164" fontId="3" fillId="3" borderId="1" xfId="1" applyNumberFormat="1" applyFont="1" applyFill="1" applyBorder="1" applyAlignment="1">
      <alignment horizontal="center" vertical="center" wrapText="1"/>
    </xf>
    <xf numFmtId="164" fontId="3" fillId="3" borderId="4" xfId="1" applyNumberFormat="1" applyFont="1" applyFill="1" applyBorder="1" applyAlignment="1">
      <alignment horizontal="center" vertical="center" wrapText="1"/>
    </xf>
    <xf numFmtId="0" fontId="2" fillId="0" borderId="7" xfId="0" applyNumberFormat="1" applyFont="1" applyBorder="1" applyAlignment="1">
      <alignment horizontal="center" vertical="top"/>
    </xf>
  </cellXfs>
  <cellStyles count="3">
    <cellStyle name="Millares" xfId="1" builtinId="3"/>
    <cellStyle name="Normal" xfId="0" builtinId="0"/>
    <cellStyle name="Título" xfId="2"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abSelected="1" workbookViewId="0">
      <selection activeCell="C4" sqref="C4"/>
    </sheetView>
  </sheetViews>
  <sheetFormatPr baseColWidth="10" defaultRowHeight="14.5" x14ac:dyDescent="0.35"/>
  <cols>
    <col min="1" max="1" width="6.453125" style="3" customWidth="1"/>
    <col min="2" max="2" width="49.1796875" customWidth="1"/>
    <col min="3" max="3" width="15.54296875" customWidth="1"/>
    <col min="4" max="4" width="16.26953125" customWidth="1"/>
    <col min="5" max="5" width="57.54296875" customWidth="1"/>
    <col min="6" max="6" width="17.7265625" customWidth="1"/>
  </cols>
  <sheetData>
    <row r="1" spans="1:6" ht="29" thickBot="1" x14ac:dyDescent="0.7">
      <c r="A1" s="31">
        <v>2016</v>
      </c>
      <c r="B1" s="31"/>
      <c r="C1" s="31"/>
      <c r="D1" s="31"/>
      <c r="E1" s="31"/>
      <c r="F1" s="31"/>
    </row>
    <row r="2" spans="1:6" x14ac:dyDescent="0.35">
      <c r="A2" s="34" t="s">
        <v>39</v>
      </c>
      <c r="B2" s="32" t="s">
        <v>0</v>
      </c>
      <c r="C2" s="32" t="s">
        <v>40</v>
      </c>
      <c r="D2" s="38" t="s">
        <v>41</v>
      </c>
      <c r="E2" s="32" t="s">
        <v>42</v>
      </c>
      <c r="F2" s="32" t="s">
        <v>43</v>
      </c>
    </row>
    <row r="3" spans="1:6" ht="15" thickBot="1" x14ac:dyDescent="0.4">
      <c r="A3" s="35"/>
      <c r="B3" s="33"/>
      <c r="C3" s="33"/>
      <c r="D3" s="39"/>
      <c r="E3" s="33"/>
      <c r="F3" s="33"/>
    </row>
    <row r="4" spans="1:6" ht="30" customHeight="1" x14ac:dyDescent="0.35">
      <c r="A4" s="10">
        <v>1</v>
      </c>
      <c r="B4" s="11" t="s">
        <v>2</v>
      </c>
      <c r="C4" s="40">
        <v>2016</v>
      </c>
      <c r="D4" s="12">
        <v>60409.799999999996</v>
      </c>
      <c r="E4" s="13" t="s">
        <v>1</v>
      </c>
      <c r="F4" s="13" t="s">
        <v>3</v>
      </c>
    </row>
    <row r="5" spans="1:6" x14ac:dyDescent="0.35">
      <c r="A5" s="4">
        <f>+A4+1</f>
        <v>2</v>
      </c>
      <c r="B5" s="5" t="s">
        <v>5</v>
      </c>
      <c r="C5" s="40">
        <v>2016</v>
      </c>
      <c r="D5" s="6">
        <v>227735.68000000002</v>
      </c>
      <c r="E5" s="7" t="s">
        <v>4</v>
      </c>
      <c r="F5" s="7" t="s">
        <v>6</v>
      </c>
    </row>
    <row r="6" spans="1:6" ht="26" x14ac:dyDescent="0.35">
      <c r="A6" s="4">
        <f t="shared" ref="A6:A23" si="0">+A5+1</f>
        <v>3</v>
      </c>
      <c r="B6" s="5" t="s">
        <v>8</v>
      </c>
      <c r="C6" s="40">
        <v>2016</v>
      </c>
      <c r="D6" s="6">
        <v>332989.01</v>
      </c>
      <c r="E6" s="7" t="s">
        <v>7</v>
      </c>
      <c r="F6" s="7" t="s">
        <v>3</v>
      </c>
    </row>
    <row r="7" spans="1:6" ht="26" x14ac:dyDescent="0.35">
      <c r="A7" s="4">
        <f t="shared" si="0"/>
        <v>4</v>
      </c>
      <c r="B7" s="7" t="s">
        <v>10</v>
      </c>
      <c r="C7" s="40">
        <v>2016</v>
      </c>
      <c r="D7" s="6">
        <v>54976.800000000003</v>
      </c>
      <c r="E7" s="7" t="s">
        <v>9</v>
      </c>
      <c r="F7" s="7" t="s">
        <v>11</v>
      </c>
    </row>
    <row r="8" spans="1:6" ht="25.5" customHeight="1" x14ac:dyDescent="0.35">
      <c r="A8" s="4">
        <f t="shared" si="0"/>
        <v>5</v>
      </c>
      <c r="B8" s="8" t="s">
        <v>13</v>
      </c>
      <c r="C8" s="40">
        <v>2016</v>
      </c>
      <c r="D8" s="6">
        <v>53870.399999999994</v>
      </c>
      <c r="E8" s="7" t="s">
        <v>12</v>
      </c>
      <c r="F8" s="7" t="s">
        <v>3</v>
      </c>
    </row>
    <row r="9" spans="1:6" ht="27" customHeight="1" x14ac:dyDescent="0.35">
      <c r="A9" s="4">
        <f t="shared" si="0"/>
        <v>6</v>
      </c>
      <c r="B9" s="8" t="s">
        <v>14</v>
      </c>
      <c r="C9" s="40">
        <v>2016</v>
      </c>
      <c r="D9" s="6">
        <v>48887.4</v>
      </c>
      <c r="E9" s="7" t="s">
        <v>12</v>
      </c>
      <c r="F9" s="7" t="s">
        <v>3</v>
      </c>
    </row>
    <row r="10" spans="1:6" ht="26" x14ac:dyDescent="0.35">
      <c r="A10" s="4">
        <f t="shared" si="0"/>
        <v>7</v>
      </c>
      <c r="B10" s="5" t="s">
        <v>16</v>
      </c>
      <c r="C10" s="40">
        <v>2016</v>
      </c>
      <c r="D10" s="6">
        <v>27271.08</v>
      </c>
      <c r="E10" s="7" t="s">
        <v>15</v>
      </c>
      <c r="F10" s="7" t="s">
        <v>11</v>
      </c>
    </row>
    <row r="11" spans="1:6" x14ac:dyDescent="0.35">
      <c r="A11" s="4">
        <f t="shared" si="0"/>
        <v>8</v>
      </c>
      <c r="B11" s="7" t="s">
        <v>18</v>
      </c>
      <c r="C11" s="40">
        <v>2016</v>
      </c>
      <c r="D11" s="6">
        <v>28886.400000000001</v>
      </c>
      <c r="E11" s="7" t="s">
        <v>17</v>
      </c>
      <c r="F11" s="7" t="s">
        <v>11</v>
      </c>
    </row>
    <row r="12" spans="1:6" x14ac:dyDescent="0.35">
      <c r="A12" s="4">
        <f t="shared" si="0"/>
        <v>9</v>
      </c>
      <c r="B12" s="7" t="s">
        <v>20</v>
      </c>
      <c r="C12" s="40">
        <v>2016</v>
      </c>
      <c r="D12" s="6">
        <v>51867</v>
      </c>
      <c r="E12" s="5" t="s">
        <v>19</v>
      </c>
      <c r="F12" s="9" t="s">
        <v>11</v>
      </c>
    </row>
    <row r="13" spans="1:6" ht="26" x14ac:dyDescent="0.35">
      <c r="A13" s="4">
        <f t="shared" si="0"/>
        <v>10</v>
      </c>
      <c r="B13" s="7" t="s">
        <v>22</v>
      </c>
      <c r="C13" s="40">
        <v>2016</v>
      </c>
      <c r="D13" s="6">
        <v>183998.18</v>
      </c>
      <c r="E13" s="7" t="s">
        <v>21</v>
      </c>
      <c r="F13" s="7" t="s">
        <v>3</v>
      </c>
    </row>
    <row r="14" spans="1:6" ht="26" x14ac:dyDescent="0.35">
      <c r="A14" s="4">
        <f t="shared" si="0"/>
        <v>11</v>
      </c>
      <c r="B14" s="7" t="s">
        <v>22</v>
      </c>
      <c r="C14" s="40">
        <v>2016</v>
      </c>
      <c r="D14" s="6">
        <v>165125.04999999999</v>
      </c>
      <c r="E14" s="7" t="s">
        <v>23</v>
      </c>
      <c r="F14" s="7" t="s">
        <v>3</v>
      </c>
    </row>
    <row r="15" spans="1:6" ht="26" x14ac:dyDescent="0.35">
      <c r="A15" s="4">
        <f t="shared" si="0"/>
        <v>12</v>
      </c>
      <c r="B15" s="5" t="s">
        <v>5</v>
      </c>
      <c r="C15" s="40">
        <v>2016</v>
      </c>
      <c r="D15" s="6">
        <v>41058.089999999997</v>
      </c>
      <c r="E15" s="7" t="s">
        <v>24</v>
      </c>
      <c r="F15" s="7" t="s">
        <v>3</v>
      </c>
    </row>
    <row r="16" spans="1:6" x14ac:dyDescent="0.35">
      <c r="A16" s="4">
        <f t="shared" si="0"/>
        <v>13</v>
      </c>
      <c r="B16" s="7" t="s">
        <v>22</v>
      </c>
      <c r="C16" s="40">
        <v>2016</v>
      </c>
      <c r="D16" s="6">
        <v>42143</v>
      </c>
      <c r="E16" s="7" t="s">
        <v>25</v>
      </c>
      <c r="F16" s="7" t="s">
        <v>3</v>
      </c>
    </row>
    <row r="17" spans="1:6" x14ac:dyDescent="0.35">
      <c r="A17" s="4">
        <f t="shared" si="0"/>
        <v>14</v>
      </c>
      <c r="B17" s="7" t="s">
        <v>22</v>
      </c>
      <c r="C17" s="40">
        <v>2016</v>
      </c>
      <c r="D17" s="6">
        <v>32504.76</v>
      </c>
      <c r="E17" s="7" t="s">
        <v>26</v>
      </c>
      <c r="F17" s="7" t="s">
        <v>3</v>
      </c>
    </row>
    <row r="18" spans="1:6" ht="26" x14ac:dyDescent="0.35">
      <c r="A18" s="4">
        <f t="shared" si="0"/>
        <v>15</v>
      </c>
      <c r="B18" s="5" t="s">
        <v>28</v>
      </c>
      <c r="C18" s="40">
        <v>2016</v>
      </c>
      <c r="D18" s="6">
        <v>323079.3</v>
      </c>
      <c r="E18" s="7" t="s">
        <v>27</v>
      </c>
      <c r="F18" s="9" t="s">
        <v>3</v>
      </c>
    </row>
    <row r="19" spans="1:6" ht="26" x14ac:dyDescent="0.35">
      <c r="A19" s="4">
        <f t="shared" si="0"/>
        <v>16</v>
      </c>
      <c r="B19" s="5" t="s">
        <v>30</v>
      </c>
      <c r="C19" s="40">
        <v>2016</v>
      </c>
      <c r="D19" s="6">
        <v>34547.64</v>
      </c>
      <c r="E19" s="7" t="s">
        <v>29</v>
      </c>
      <c r="F19" s="9" t="s">
        <v>11</v>
      </c>
    </row>
    <row r="20" spans="1:6" ht="26" x14ac:dyDescent="0.35">
      <c r="A20" s="4">
        <f t="shared" si="0"/>
        <v>17</v>
      </c>
      <c r="B20" s="5" t="s">
        <v>32</v>
      </c>
      <c r="C20" s="40">
        <v>2016</v>
      </c>
      <c r="D20" s="6">
        <v>38957</v>
      </c>
      <c r="E20" s="7" t="s">
        <v>31</v>
      </c>
      <c r="F20" s="9" t="s">
        <v>11</v>
      </c>
    </row>
    <row r="21" spans="1:6" ht="26" x14ac:dyDescent="0.35">
      <c r="A21" s="4">
        <f t="shared" si="0"/>
        <v>18</v>
      </c>
      <c r="B21" s="5" t="s">
        <v>34</v>
      </c>
      <c r="C21" s="40">
        <v>2016</v>
      </c>
      <c r="D21" s="6">
        <v>39796.370000000003</v>
      </c>
      <c r="E21" s="7" t="s">
        <v>33</v>
      </c>
      <c r="F21" s="9" t="s">
        <v>11</v>
      </c>
    </row>
    <row r="22" spans="1:6" ht="34.5" customHeight="1" x14ac:dyDescent="0.35">
      <c r="A22" s="4">
        <f t="shared" si="0"/>
        <v>19</v>
      </c>
      <c r="B22" s="5" t="s">
        <v>36</v>
      </c>
      <c r="C22" s="40">
        <v>2016</v>
      </c>
      <c r="D22" s="6">
        <v>87384.24</v>
      </c>
      <c r="E22" s="7" t="s">
        <v>35</v>
      </c>
      <c r="F22" s="9" t="s">
        <v>3</v>
      </c>
    </row>
    <row r="23" spans="1:6" x14ac:dyDescent="0.35">
      <c r="A23" s="4">
        <f t="shared" si="0"/>
        <v>20</v>
      </c>
      <c r="B23" s="5" t="s">
        <v>38</v>
      </c>
      <c r="C23" s="40">
        <v>2016</v>
      </c>
      <c r="D23" s="6">
        <v>214535.35</v>
      </c>
      <c r="E23" s="5" t="s">
        <v>37</v>
      </c>
      <c r="F23" s="7" t="s">
        <v>3</v>
      </c>
    </row>
  </sheetData>
  <autoFilter ref="A2:F23">
    <filterColumn colId="2" showButton="0"/>
  </autoFilter>
  <mergeCells count="7">
    <mergeCell ref="A1:F1"/>
    <mergeCell ref="F2:F3"/>
    <mergeCell ref="A2:A3"/>
    <mergeCell ref="B2:B3"/>
    <mergeCell ref="D2:D3"/>
    <mergeCell ref="E2:E3"/>
    <mergeCell ref="C2:C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workbookViewId="0">
      <selection activeCell="B4" sqref="B4"/>
    </sheetView>
  </sheetViews>
  <sheetFormatPr baseColWidth="10" defaultColWidth="11.453125" defaultRowHeight="13" x14ac:dyDescent="0.3"/>
  <cols>
    <col min="1" max="1" width="5.54296875" style="14" customWidth="1"/>
    <col min="2" max="2" width="46.54296875" style="14" customWidth="1"/>
    <col min="3" max="3" width="14.81640625" style="30" customWidth="1"/>
    <col min="4" max="4" width="13.81640625" style="30" customWidth="1"/>
    <col min="5" max="5" width="11.453125" style="14"/>
    <col min="6" max="6" width="44.7265625" style="14" customWidth="1"/>
    <col min="7" max="7" width="24" style="14" customWidth="1"/>
    <col min="8" max="8" width="19.54296875" style="14" customWidth="1"/>
    <col min="9" max="9" width="20.81640625" style="14" customWidth="1"/>
    <col min="10" max="10" width="22.7265625" style="14" customWidth="1"/>
    <col min="11" max="16384" width="11.453125" style="14"/>
  </cols>
  <sheetData>
    <row r="1" spans="1:10" ht="29" thickBot="1" x14ac:dyDescent="0.7">
      <c r="A1" s="31">
        <v>2016</v>
      </c>
      <c r="B1" s="31"/>
      <c r="C1" s="31"/>
      <c r="D1" s="31"/>
      <c r="E1" s="31"/>
      <c r="F1" s="31"/>
      <c r="G1" s="31"/>
      <c r="H1" s="31"/>
      <c r="I1" s="31"/>
      <c r="J1" s="31"/>
    </row>
    <row r="2" spans="1:10" ht="15.75" customHeight="1" thickBot="1" x14ac:dyDescent="0.35">
      <c r="A2" s="34" t="s">
        <v>39</v>
      </c>
      <c r="B2" s="32" t="s">
        <v>75</v>
      </c>
      <c r="C2" s="2" t="s">
        <v>44</v>
      </c>
      <c r="D2" s="36" t="s">
        <v>45</v>
      </c>
      <c r="E2" s="37"/>
      <c r="F2" s="32" t="s">
        <v>46</v>
      </c>
      <c r="G2" s="32" t="s">
        <v>47</v>
      </c>
      <c r="H2" s="32" t="s">
        <v>48</v>
      </c>
      <c r="I2" s="32" t="s">
        <v>49</v>
      </c>
      <c r="J2" s="32" t="s">
        <v>50</v>
      </c>
    </row>
    <row r="3" spans="1:10" ht="32.25" customHeight="1" thickBot="1" x14ac:dyDescent="0.35">
      <c r="A3" s="35"/>
      <c r="B3" s="33"/>
      <c r="C3" s="1" t="s">
        <v>51</v>
      </c>
      <c r="D3" s="1" t="s">
        <v>51</v>
      </c>
      <c r="E3" s="1" t="s">
        <v>52</v>
      </c>
      <c r="F3" s="33"/>
      <c r="G3" s="33"/>
      <c r="H3" s="33"/>
      <c r="I3" s="33"/>
      <c r="J3" s="33"/>
    </row>
    <row r="4" spans="1:10" ht="28.5" customHeight="1" x14ac:dyDescent="0.3">
      <c r="A4" s="15">
        <v>1</v>
      </c>
      <c r="B4" s="20" t="s">
        <v>53</v>
      </c>
      <c r="C4" s="29">
        <v>42308</v>
      </c>
      <c r="D4" s="29">
        <v>42311</v>
      </c>
      <c r="E4" s="16">
        <v>42312</v>
      </c>
      <c r="F4" s="11" t="s">
        <v>54</v>
      </c>
      <c r="G4" s="17" t="s">
        <v>55</v>
      </c>
      <c r="H4" s="17" t="s">
        <v>56</v>
      </c>
      <c r="I4" s="17" t="s">
        <v>55</v>
      </c>
      <c r="J4" s="17" t="s">
        <v>55</v>
      </c>
    </row>
    <row r="5" spans="1:10" ht="156.75" customHeight="1" x14ac:dyDescent="0.3">
      <c r="A5" s="22">
        <v>3</v>
      </c>
      <c r="B5" s="25" t="s">
        <v>57</v>
      </c>
      <c r="C5" s="23">
        <v>42322</v>
      </c>
      <c r="D5" s="23">
        <v>42324</v>
      </c>
      <c r="E5" s="23">
        <v>42325</v>
      </c>
      <c r="F5" s="7" t="s">
        <v>58</v>
      </c>
      <c r="G5" s="24" t="s">
        <v>55</v>
      </c>
      <c r="H5" s="24" t="s">
        <v>56</v>
      </c>
      <c r="I5" s="24" t="s">
        <v>55</v>
      </c>
      <c r="J5" s="24" t="s">
        <v>55</v>
      </c>
    </row>
    <row r="6" spans="1:10" ht="298.5" customHeight="1" x14ac:dyDescent="0.3">
      <c r="A6" s="28">
        <v>5</v>
      </c>
      <c r="B6" s="25" t="s">
        <v>59</v>
      </c>
      <c r="C6" s="23">
        <v>42329</v>
      </c>
      <c r="D6" s="23">
        <v>42331</v>
      </c>
      <c r="E6" s="27">
        <v>42332</v>
      </c>
      <c r="F6" s="26" t="s">
        <v>61</v>
      </c>
      <c r="G6" s="19" t="s">
        <v>55</v>
      </c>
      <c r="H6" s="19" t="s">
        <v>56</v>
      </c>
      <c r="I6" s="19" t="s">
        <v>55</v>
      </c>
      <c r="J6" s="19" t="s">
        <v>55</v>
      </c>
    </row>
    <row r="7" spans="1:10" ht="297.75" customHeight="1" x14ac:dyDescent="0.3">
      <c r="A7" s="22">
        <v>6</v>
      </c>
      <c r="B7" s="25" t="s">
        <v>60</v>
      </c>
      <c r="C7" s="23">
        <v>42329</v>
      </c>
      <c r="D7" s="23">
        <v>42331</v>
      </c>
      <c r="E7" s="23">
        <v>42332</v>
      </c>
      <c r="F7" s="26" t="s">
        <v>61</v>
      </c>
      <c r="G7" s="24" t="s">
        <v>55</v>
      </c>
      <c r="H7" s="24" t="s">
        <v>56</v>
      </c>
      <c r="I7" s="24" t="s">
        <v>55</v>
      </c>
      <c r="J7" s="24" t="s">
        <v>55</v>
      </c>
    </row>
    <row r="8" spans="1:10" ht="247" x14ac:dyDescent="0.3">
      <c r="A8" s="22">
        <v>10</v>
      </c>
      <c r="B8" s="25" t="s">
        <v>62</v>
      </c>
      <c r="C8" s="23">
        <v>42443</v>
      </c>
      <c r="D8" s="23">
        <v>42444</v>
      </c>
      <c r="E8" s="23">
        <v>42445</v>
      </c>
      <c r="F8" s="21" t="s">
        <v>64</v>
      </c>
      <c r="G8" s="24" t="s">
        <v>55</v>
      </c>
      <c r="H8" s="24" t="s">
        <v>56</v>
      </c>
      <c r="I8" s="24" t="s">
        <v>55</v>
      </c>
      <c r="J8" s="24" t="s">
        <v>55</v>
      </c>
    </row>
    <row r="9" spans="1:10" ht="247" x14ac:dyDescent="0.3">
      <c r="A9" s="22">
        <v>11</v>
      </c>
      <c r="B9" s="25" t="s">
        <v>63</v>
      </c>
      <c r="C9" s="23">
        <v>42443</v>
      </c>
      <c r="D9" s="23">
        <v>42444</v>
      </c>
      <c r="E9" s="23">
        <v>42445</v>
      </c>
      <c r="F9" s="21" t="s">
        <v>64</v>
      </c>
      <c r="G9" s="24" t="s">
        <v>55</v>
      </c>
      <c r="H9" s="24" t="s">
        <v>56</v>
      </c>
      <c r="I9" s="24" t="s">
        <v>55</v>
      </c>
      <c r="J9" s="24" t="s">
        <v>55</v>
      </c>
    </row>
    <row r="10" spans="1:10" ht="247" x14ac:dyDescent="0.3">
      <c r="A10" s="25">
        <v>12</v>
      </c>
      <c r="B10" s="25" t="s">
        <v>65</v>
      </c>
      <c r="C10" s="23">
        <v>42443</v>
      </c>
      <c r="D10" s="23">
        <v>42444</v>
      </c>
      <c r="E10" s="23">
        <v>42445</v>
      </c>
      <c r="F10" s="21" t="s">
        <v>64</v>
      </c>
      <c r="G10" s="18" t="s">
        <v>55</v>
      </c>
      <c r="H10" s="18" t="s">
        <v>56</v>
      </c>
      <c r="I10" s="18" t="s">
        <v>55</v>
      </c>
      <c r="J10" s="18" t="s">
        <v>55</v>
      </c>
    </row>
    <row r="11" spans="1:10" ht="228" customHeight="1" x14ac:dyDescent="0.3">
      <c r="A11" s="25">
        <v>13</v>
      </c>
      <c r="B11" s="25" t="s">
        <v>66</v>
      </c>
      <c r="C11" s="23">
        <v>42443</v>
      </c>
      <c r="D11" s="23">
        <v>42444</v>
      </c>
      <c r="E11" s="23">
        <v>42445</v>
      </c>
      <c r="F11" s="7" t="s">
        <v>68</v>
      </c>
      <c r="G11" s="24" t="s">
        <v>55</v>
      </c>
      <c r="H11" s="24" t="s">
        <v>56</v>
      </c>
      <c r="I11" s="24" t="s">
        <v>55</v>
      </c>
      <c r="J11" s="24" t="s">
        <v>55</v>
      </c>
    </row>
    <row r="12" spans="1:10" ht="222.75" customHeight="1" x14ac:dyDescent="0.3">
      <c r="A12" s="25">
        <v>14</v>
      </c>
      <c r="B12" s="25" t="s">
        <v>67</v>
      </c>
      <c r="C12" s="23">
        <v>42443</v>
      </c>
      <c r="D12" s="23">
        <v>42444</v>
      </c>
      <c r="E12" s="23">
        <v>42445</v>
      </c>
      <c r="F12" s="7" t="s">
        <v>68</v>
      </c>
      <c r="G12" s="24" t="s">
        <v>55</v>
      </c>
      <c r="H12" s="24" t="s">
        <v>56</v>
      </c>
      <c r="I12" s="24" t="s">
        <v>55</v>
      </c>
      <c r="J12" s="24" t="s">
        <v>55</v>
      </c>
    </row>
    <row r="13" spans="1:10" ht="65" x14ac:dyDescent="0.3">
      <c r="A13" s="25">
        <v>15</v>
      </c>
      <c r="B13" s="25" t="s">
        <v>69</v>
      </c>
      <c r="C13" s="23">
        <v>42461</v>
      </c>
      <c r="D13" s="23">
        <v>42464</v>
      </c>
      <c r="E13" s="27">
        <v>42465</v>
      </c>
      <c r="F13" s="21" t="s">
        <v>70</v>
      </c>
      <c r="G13" s="19" t="s">
        <v>55</v>
      </c>
      <c r="H13" s="19" t="s">
        <v>56</v>
      </c>
      <c r="I13" s="19" t="s">
        <v>55</v>
      </c>
      <c r="J13" s="19" t="s">
        <v>55</v>
      </c>
    </row>
    <row r="14" spans="1:10" ht="90.75" customHeight="1" x14ac:dyDescent="0.3">
      <c r="A14" s="22">
        <v>19</v>
      </c>
      <c r="B14" s="25" t="s">
        <v>71</v>
      </c>
      <c r="C14" s="23">
        <v>42609</v>
      </c>
      <c r="D14" s="23">
        <v>42611</v>
      </c>
      <c r="E14" s="23">
        <v>42612</v>
      </c>
      <c r="F14" s="21" t="s">
        <v>72</v>
      </c>
      <c r="G14" s="24" t="s">
        <v>55</v>
      </c>
      <c r="H14" s="24" t="s">
        <v>56</v>
      </c>
      <c r="I14" s="24" t="s">
        <v>55</v>
      </c>
      <c r="J14" s="24" t="s">
        <v>55</v>
      </c>
    </row>
    <row r="15" spans="1:10" ht="208" x14ac:dyDescent="0.3">
      <c r="A15" s="22">
        <v>20</v>
      </c>
      <c r="B15" s="25" t="s">
        <v>73</v>
      </c>
      <c r="C15" s="23">
        <v>42639</v>
      </c>
      <c r="D15" s="23">
        <v>42640</v>
      </c>
      <c r="E15" s="23">
        <v>42641</v>
      </c>
      <c r="F15" s="21" t="s">
        <v>74</v>
      </c>
      <c r="G15" s="24" t="s">
        <v>55</v>
      </c>
      <c r="H15" s="24" t="s">
        <v>56</v>
      </c>
      <c r="I15" s="24" t="s">
        <v>55</v>
      </c>
      <c r="J15" s="24" t="s">
        <v>55</v>
      </c>
    </row>
  </sheetData>
  <mergeCells count="9">
    <mergeCell ref="A1:J1"/>
    <mergeCell ref="H2:H3"/>
    <mergeCell ref="I2:I3"/>
    <mergeCell ref="J2:J3"/>
    <mergeCell ref="A2:A3"/>
    <mergeCell ref="B2:B3"/>
    <mergeCell ref="D2:E2"/>
    <mergeCell ref="F2:F3"/>
    <mergeCell ref="G2:G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20 CONTRATOS</vt:lpstr>
      <vt:lpstr>LICITACIONES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Katty Marquina</dc:creator>
  <cp:lastModifiedBy>Cristina Guardado</cp:lastModifiedBy>
  <dcterms:created xsi:type="dcterms:W3CDTF">2020-04-21T20:35:27Z</dcterms:created>
  <dcterms:modified xsi:type="dcterms:W3CDTF">2020-05-06T15:57:41Z</dcterms:modified>
</cp:coreProperties>
</file>