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ESTADISTICAS\Participacion Ciudadana\"/>
    </mc:Choice>
  </mc:AlternateContent>
  <bookViews>
    <workbookView xWindow="0" yWindow="0" windowWidth="12645" windowHeight="499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V90" i="1" l="1"/>
  <c r="V122" i="1"/>
  <c r="V118" i="1"/>
  <c r="V91" i="1"/>
  <c r="V126" i="1"/>
  <c r="V125" i="1"/>
  <c r="V124" i="1"/>
  <c r="V123" i="1"/>
  <c r="V119" i="1"/>
  <c r="V115" i="1"/>
  <c r="V114" i="1"/>
  <c r="V111" i="1"/>
  <c r="V110" i="1"/>
  <c r="V109" i="1"/>
  <c r="V108" i="1"/>
  <c r="V107" i="1"/>
  <c r="V104" i="1"/>
  <c r="V103" i="1"/>
  <c r="V100" i="1"/>
  <c r="V99" i="1"/>
  <c r="V98" i="1"/>
  <c r="V95" i="1"/>
  <c r="V94" i="1"/>
  <c r="V87" i="1"/>
  <c r="V86" i="1"/>
  <c r="V85" i="1"/>
  <c r="V84" i="1"/>
  <c r="V83" i="1"/>
  <c r="V82" i="1"/>
  <c r="V81" i="1"/>
  <c r="V78" i="1"/>
  <c r="V77" i="1"/>
  <c r="V76" i="1"/>
  <c r="V75" i="1"/>
  <c r="V74" i="1"/>
  <c r="V73" i="1"/>
  <c r="V72" i="1"/>
  <c r="V71" i="1"/>
  <c r="Q67" i="1" l="1"/>
  <c r="Q66" i="1"/>
  <c r="Q65" i="1"/>
  <c r="Q64" i="1"/>
  <c r="Q63" i="1"/>
  <c r="Q62" i="1"/>
  <c r="Q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Q60" i="1" s="1"/>
  <c r="C60" i="1"/>
  <c r="Q59" i="1"/>
  <c r="Q58" i="1"/>
  <c r="Q57" i="1"/>
  <c r="Q56" i="1"/>
  <c r="Q55" i="1"/>
  <c r="Q54" i="1"/>
  <c r="Q53" i="1"/>
  <c r="Q52" i="1"/>
  <c r="Q51" i="1"/>
  <c r="Q50" i="1"/>
  <c r="Q49" i="1"/>
</calcChain>
</file>

<file path=xl/sharedStrings.xml><?xml version="1.0" encoding="utf-8"?>
<sst xmlns="http://schemas.openxmlformats.org/spreadsheetml/2006/main" count="158" uniqueCount="111">
  <si>
    <t>Obejtivo:</t>
  </si>
  <si>
    <t>N°</t>
  </si>
  <si>
    <t>Fecha</t>
  </si>
  <si>
    <t>Departamento</t>
  </si>
  <si>
    <t>No. De miembros del Comité</t>
  </si>
  <si>
    <t>Plan de trabajo realizado</t>
  </si>
  <si>
    <t>Porcentaje de ejecución 1era fase</t>
  </si>
  <si>
    <t>Monto asignado por departamento para ejecutar proyectos</t>
  </si>
  <si>
    <t>No. De proyectos propuestos</t>
  </si>
  <si>
    <t>Observaciones</t>
  </si>
  <si>
    <t>Masc</t>
  </si>
  <si>
    <t>Fem</t>
  </si>
  <si>
    <t>si</t>
  </si>
  <si>
    <t>no</t>
  </si>
  <si>
    <t>San Salvador</t>
  </si>
  <si>
    <t>x</t>
  </si>
  <si>
    <t>San Vicente</t>
  </si>
  <si>
    <t>La Unión</t>
  </si>
  <si>
    <t>Cabañas</t>
  </si>
  <si>
    <t>Usulután</t>
  </si>
  <si>
    <t>Cuscatlán</t>
  </si>
  <si>
    <t>La Paz</t>
  </si>
  <si>
    <t>Chalatenango</t>
  </si>
  <si>
    <t>La Libertad</t>
  </si>
  <si>
    <t>Sonsonate</t>
  </si>
  <si>
    <t>Santa Ana</t>
  </si>
  <si>
    <t>San Miguel</t>
  </si>
  <si>
    <t>Estadísticas de jornadas de trabajo con comités Departamentales de Participación Ciudadana del 1er trimestre del año 2018</t>
  </si>
  <si>
    <t>Morazán</t>
  </si>
  <si>
    <t>Lugar</t>
  </si>
  <si>
    <t>N° de asistentes</t>
  </si>
  <si>
    <t>Presupuesto</t>
  </si>
  <si>
    <t>Sala de Té Mamá Munda</t>
  </si>
  <si>
    <t>Centro Escolar Francisco Morazán</t>
  </si>
  <si>
    <t>Comedor Gisela</t>
  </si>
  <si>
    <t>Oasis Recepciones</t>
  </si>
  <si>
    <t>Sociedad Garibay Gutiérrez</t>
  </si>
  <si>
    <t>Pastelería Las Chinitas</t>
  </si>
  <si>
    <t>Casa de la Cultura</t>
  </si>
  <si>
    <t>Instituto Nacional de Usulután</t>
  </si>
  <si>
    <t>Centro de Formación Docente Morazán</t>
  </si>
  <si>
    <t>Centro Cultural y Recreativo de Santa Ana</t>
  </si>
  <si>
    <t>Ahuachapán</t>
  </si>
  <si>
    <t>Casa del maestro de Atiquizaya</t>
  </si>
  <si>
    <t>Restaurante Estancia de la abuela</t>
  </si>
  <si>
    <t>Dirección Departamental de Educación</t>
  </si>
  <si>
    <t>TOTALES</t>
  </si>
  <si>
    <t>Elaboración de planes de trabajo para ejecución de proyectos para el año 2018</t>
  </si>
  <si>
    <t>Sondeo para establecer tendencias de preferencias y recomendar nuevas prestaciones y beneficios</t>
  </si>
  <si>
    <t>DEPARTAMENTO</t>
  </si>
  <si>
    <t>Ahuachapan</t>
  </si>
  <si>
    <t xml:space="preserve">La Paz </t>
  </si>
  <si>
    <t>Rango de edad</t>
  </si>
  <si>
    <t>18 - 25</t>
  </si>
  <si>
    <t>26 - 35</t>
  </si>
  <si>
    <t>36 - 45</t>
  </si>
  <si>
    <t>46 -55</t>
  </si>
  <si>
    <t>56 - 65</t>
  </si>
  <si>
    <t>65 - 70</t>
  </si>
  <si>
    <t>71 o más</t>
  </si>
  <si>
    <t>Género</t>
  </si>
  <si>
    <t>Masculino</t>
  </si>
  <si>
    <t>Femenino</t>
  </si>
  <si>
    <t>Régimen</t>
  </si>
  <si>
    <t>DOCENTE ACTIVO</t>
  </si>
  <si>
    <t>ADMINISTRATIVO ACTIVO</t>
  </si>
  <si>
    <t>PENSIONADO DOCENTE</t>
  </si>
  <si>
    <t>PENSIONADO ADMINISTRATIVO</t>
  </si>
  <si>
    <t>DOCENTE PRIVADO</t>
  </si>
  <si>
    <t>1.       ¿Tiene contratado con otra Institución diferente a La Caja, alguno de los siguientes seguros?</t>
  </si>
  <si>
    <t>a. Seguro por retiro laboral al pensionarse  (  )</t>
  </si>
  <si>
    <t>b. Seguro Médico Hospitalario, (  )</t>
  </si>
  <si>
    <t>c. Seguro Dental. (  )</t>
  </si>
  <si>
    <t>d. Seguro de daños de vehículos y asistencia vial. (  )</t>
  </si>
  <si>
    <t>e. Seguro de gastos de sepelio para su grupo familiar (  )</t>
  </si>
  <si>
    <t>f. Seguro de Vida por fallecimiento de familiares (  )</t>
  </si>
  <si>
    <t>g. Seguro de Vida (  )</t>
  </si>
  <si>
    <t>h. Ninguno de los anteriores  (  )</t>
  </si>
  <si>
    <t>2.       ¿Estaría dispuesto a contratar alguno de los siguientes seguros con La Caja?</t>
  </si>
  <si>
    <t>b. Seguro Médico Hospitalario, (  )</t>
  </si>
  <si>
    <t>d. Seguro de daños de vehículos y asistencia vial. (  )</t>
  </si>
  <si>
    <t>g. Ninguno de los anteriores (  )</t>
  </si>
  <si>
    <t>3.       ¿Tiene vivienda propia?,</t>
  </si>
  <si>
    <t xml:space="preserve">Sí______ </t>
  </si>
  <si>
    <t>No___________</t>
  </si>
  <si>
    <t xml:space="preserve">4.       En caso de ser afirmativo ¿cuenta con un seguro por eventos de daños ocasionados por catástrofes naturales en dicha vivienda? </t>
  </si>
  <si>
    <t xml:space="preserve">Si______ </t>
  </si>
  <si>
    <t>5.       Qué tipo de ayuda podría requerir, en casos de catástrofes por daños naturales</t>
  </si>
  <si>
    <t>Ayuda para reconstruir la vivienda  (  )</t>
  </si>
  <si>
    <t>Ayuda para reposición de muebles  (  )</t>
  </si>
  <si>
    <t>Ayuda para traslado de ubicación de residencia (  )</t>
  </si>
  <si>
    <t>6.       ¿Asigna de sus ingresos un monto para actividades recreativas o culturales, para usted y su grupo familiar?</t>
  </si>
  <si>
    <t>No ___________</t>
  </si>
  <si>
    <t>7.       Si La Caja, le pudiera dar facilidades para actividades recreativas o culturales, cuál sería la de su preferencia, favor marcar únicamente dos opciones.</t>
  </si>
  <si>
    <t>a. Facilidades de un Centro de Capacitación(  )</t>
  </si>
  <si>
    <t>b. Lugar de acceso para practicar deportes  (  )</t>
  </si>
  <si>
    <t>c. Lugar de estadía para viajes a la playa     (  )</t>
  </si>
  <si>
    <t>d. Lugar para realizar eventos sociales         (  )</t>
  </si>
  <si>
    <t>e. Excursiones dentro y fuera del país           (  )</t>
  </si>
  <si>
    <t>8.       ¿Al pensionarse y retirarse laboralmente, en qué tipo de ayuda estaría interesado en recibir?</t>
  </si>
  <si>
    <t>a. Un monto total, similar a una indemnización (  )</t>
  </si>
  <si>
    <t>b. Un monto mensual de ayuda complementaria a sus posibles ingresos de pensión ( )</t>
  </si>
  <si>
    <t>9.       ¿Conoce de la existencia del Programa de Préstamos de La Caja?</t>
  </si>
  <si>
    <t xml:space="preserve">No _____ </t>
  </si>
  <si>
    <t>10.   ¿Cómo se ha dado cuenta de la existencia del Programa de Préstamos?</t>
  </si>
  <si>
    <t xml:space="preserve">Noticias______ </t>
  </si>
  <si>
    <t xml:space="preserve">Pagina Web______ </t>
  </si>
  <si>
    <t xml:space="preserve">Redes Sociales____ </t>
  </si>
  <si>
    <t xml:space="preserve">Reuniones_____ </t>
  </si>
  <si>
    <t>Otros_________</t>
  </si>
  <si>
    <t xml:space="preserve">Informe estadístico de la campaña de actualización de datos dirigida al sector pensionado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</si>
</sst>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US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 style="medium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4" tint="-0.499984740745262"/>
      </left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medium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9" fontId="0" fillId="0" borderId="0" xfId="1" applyFont="1"/>
    <xf numFmtId="0" fontId="3" fillId="0" borderId="0" xfId="0" applyFont="1"/>
    <xf numFmtId="0" fontId="0" fillId="0" borderId="7" xfId="0" applyBorder="1" applyAlignment="1">
      <alignment horizontal="center"/>
    </xf>
    <xf numFmtId="0" fontId="0" fillId="0" borderId="9" xfId="0" applyBorder="1"/>
    <xf numFmtId="14" fontId="0" fillId="0" borderId="10" xfId="0" applyNumberFormat="1" applyBorder="1"/>
    <xf numFmtId="0" fontId="0" fillId="0" borderId="11" xfId="0" applyBorder="1"/>
    <xf numFmtId="0" fontId="0" fillId="0" borderId="11" xfId="0" applyBorder="1" applyAlignment="1">
      <alignment horizontal="center" vertical="center"/>
    </xf>
    <xf numFmtId="9" fontId="0" fillId="0" borderId="11" xfId="1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/>
    <xf numFmtId="0" fontId="0" fillId="0" borderId="13" xfId="0" applyBorder="1" applyAlignment="1">
      <alignment horizontal="center" vertical="center"/>
    </xf>
    <xf numFmtId="9" fontId="0" fillId="0" borderId="1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164" fontId="0" fillId="0" borderId="17" xfId="0" applyNumberForma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/>
    <xf numFmtId="0" fontId="0" fillId="0" borderId="9" xfId="0" applyFill="1" applyBorder="1"/>
    <xf numFmtId="0" fontId="0" fillId="0" borderId="9" xfId="0" applyBorder="1" applyAlignment="1">
      <alignment horizontal="center"/>
    </xf>
    <xf numFmtId="0" fontId="0" fillId="3" borderId="9" xfId="1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25" xfId="0" applyFill="1" applyBorder="1"/>
    <xf numFmtId="0" fontId="0" fillId="3" borderId="9" xfId="0" applyFill="1" applyBorder="1"/>
    <xf numFmtId="0" fontId="4" fillId="0" borderId="9" xfId="0" applyFont="1" applyBorder="1" applyAlignment="1">
      <alignment horizontal="center"/>
    </xf>
    <xf numFmtId="0" fontId="5" fillId="4" borderId="25" xfId="0" applyFont="1" applyFill="1" applyBorder="1" applyAlignment="1">
      <alignment vertical="center"/>
    </xf>
    <xf numFmtId="0" fontId="5" fillId="4" borderId="26" xfId="0" applyFont="1" applyFill="1" applyBorder="1" applyAlignment="1">
      <alignment vertical="center"/>
    </xf>
    <xf numFmtId="0" fontId="0" fillId="4" borderId="25" xfId="0" applyFont="1" applyFill="1" applyBorder="1" applyAlignment="1">
      <alignment vertical="center"/>
    </xf>
    <xf numFmtId="0" fontId="1" fillId="4" borderId="26" xfId="0" applyFont="1" applyFill="1" applyBorder="1"/>
    <xf numFmtId="0" fontId="5" fillId="4" borderId="26" xfId="0" applyFont="1" applyFill="1" applyBorder="1" applyAlignment="1">
      <alignment horizontal="right" vertical="center"/>
    </xf>
    <xf numFmtId="0" fontId="0" fillId="4" borderId="25" xfId="0" applyFill="1" applyBorder="1" applyAlignment="1">
      <alignment vertical="center"/>
    </xf>
    <xf numFmtId="0" fontId="0" fillId="4" borderId="26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5" fillId="4" borderId="25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left" vertical="center"/>
    </xf>
    <xf numFmtId="0" fontId="1" fillId="4" borderId="26" xfId="0" applyFont="1" applyFill="1" applyBorder="1" applyAlignment="1">
      <alignment horizontal="left" vertical="center"/>
    </xf>
    <xf numFmtId="0" fontId="0" fillId="4" borderId="26" xfId="0" applyFont="1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4" borderId="26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" fillId="4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4" borderId="26" xfId="0" applyFont="1" applyFill="1" applyBorder="1"/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4" borderId="26" xfId="0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ont="1" applyFill="1" applyBorder="1"/>
    <xf numFmtId="0" fontId="1" fillId="4" borderId="26" xfId="0" applyFont="1" applyFill="1" applyBorder="1" applyAlignment="1">
      <alignment vertical="center"/>
    </xf>
    <xf numFmtId="0" fontId="0" fillId="4" borderId="26" xfId="0" applyFont="1" applyFill="1" applyBorder="1" applyAlignment="1">
      <alignment vertical="center"/>
    </xf>
    <xf numFmtId="0" fontId="0" fillId="6" borderId="9" xfId="0" applyFill="1" applyBorder="1"/>
    <xf numFmtId="0" fontId="0" fillId="6" borderId="0" xfId="0" applyFill="1"/>
    <xf numFmtId="0" fontId="0" fillId="5" borderId="9" xfId="0" applyFill="1" applyBorder="1"/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justify"/>
    </xf>
    <xf numFmtId="0" fontId="0" fillId="0" borderId="7" xfId="0" applyBorder="1" applyAlignment="1">
      <alignment horizontal="center" vertical="justify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0" borderId="23" xfId="0" applyNumberFormat="1" applyBorder="1" applyAlignment="1">
      <alignment vertical="center" wrapText="1"/>
    </xf>
    <xf numFmtId="164" fontId="0" fillId="0" borderId="16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3" xfId="1" applyFont="1" applyBorder="1" applyAlignment="1">
      <alignment horizontal="center" vertical="justify"/>
    </xf>
    <xf numFmtId="9" fontId="0" fillId="0" borderId="7" xfId="1" applyFont="1" applyBorder="1" applyAlignment="1">
      <alignment horizontal="center" vertical="justify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126"/>
  <sheetViews>
    <sheetView tabSelected="1" workbookViewId="0">
      <selection activeCell="A45" sqref="A45:Q45"/>
    </sheetView>
  </sheetViews>
  <sheetFormatPr baseColWidth="10" defaultRowHeight="15" x14ac:dyDescent="0.25"/>
  <cols>
    <col min="1" max="1" width="16.42578125" customWidth="1"/>
    <col min="2" max="2" width="26.7109375" customWidth="1"/>
    <col min="3" max="3" width="15" customWidth="1"/>
    <col min="4" max="4" width="17.5703125" customWidth="1"/>
    <col min="5" max="6" width="13.140625" customWidth="1"/>
  </cols>
  <sheetData>
    <row r="4" spans="2:12" x14ac:dyDescent="0.25">
      <c r="I4" s="1"/>
    </row>
    <row r="5" spans="2:12" ht="18.75" x14ac:dyDescent="0.3">
      <c r="C5" s="2" t="s">
        <v>27</v>
      </c>
      <c r="I5" s="1"/>
    </row>
    <row r="6" spans="2:12" x14ac:dyDescent="0.25">
      <c r="I6" s="1"/>
    </row>
    <row r="7" spans="2:12" x14ac:dyDescent="0.25">
      <c r="C7" t="s">
        <v>0</v>
      </c>
      <c r="D7" t="s">
        <v>47</v>
      </c>
      <c r="I7" s="1"/>
    </row>
    <row r="8" spans="2:12" x14ac:dyDescent="0.25">
      <c r="I8" s="1"/>
    </row>
    <row r="9" spans="2:12" x14ac:dyDescent="0.25">
      <c r="I9" s="1"/>
    </row>
    <row r="10" spans="2:12" ht="15.75" thickBot="1" x14ac:dyDescent="0.3">
      <c r="I10" s="1"/>
    </row>
    <row r="11" spans="2:12" x14ac:dyDescent="0.25">
      <c r="B11" s="99" t="s">
        <v>1</v>
      </c>
      <c r="C11" s="93" t="s">
        <v>2</v>
      </c>
      <c r="D11" s="95" t="s">
        <v>3</v>
      </c>
      <c r="E11" s="79" t="s">
        <v>4</v>
      </c>
      <c r="F11" s="79"/>
      <c r="G11" s="79" t="s">
        <v>5</v>
      </c>
      <c r="H11" s="79"/>
      <c r="I11" s="97" t="s">
        <v>6</v>
      </c>
      <c r="J11" s="79" t="s">
        <v>7</v>
      </c>
      <c r="K11" s="79" t="s">
        <v>8</v>
      </c>
      <c r="L11" s="81" t="s">
        <v>9</v>
      </c>
    </row>
    <row r="12" spans="2:12" ht="15.75" thickBot="1" x14ac:dyDescent="0.3">
      <c r="B12" s="100"/>
      <c r="C12" s="94"/>
      <c r="D12" s="96"/>
      <c r="E12" s="3" t="s">
        <v>10</v>
      </c>
      <c r="F12" s="3" t="s">
        <v>11</v>
      </c>
      <c r="G12" s="3" t="s">
        <v>12</v>
      </c>
      <c r="H12" s="3" t="s">
        <v>13</v>
      </c>
      <c r="I12" s="98"/>
      <c r="J12" s="80"/>
      <c r="K12" s="80"/>
      <c r="L12" s="82"/>
    </row>
    <row r="13" spans="2:12" x14ac:dyDescent="0.25">
      <c r="B13" s="4">
        <v>1</v>
      </c>
      <c r="C13" s="5">
        <v>43174</v>
      </c>
      <c r="D13" s="6" t="s">
        <v>28</v>
      </c>
      <c r="E13" s="6">
        <v>3</v>
      </c>
      <c r="F13" s="6">
        <v>2</v>
      </c>
      <c r="G13" s="7" t="s">
        <v>15</v>
      </c>
      <c r="H13" s="7"/>
      <c r="I13" s="8">
        <v>1</v>
      </c>
      <c r="J13" s="9">
        <v>1000</v>
      </c>
      <c r="K13" s="7">
        <v>3</v>
      </c>
      <c r="L13" s="6"/>
    </row>
    <row r="14" spans="2:12" x14ac:dyDescent="0.25">
      <c r="B14" s="4">
        <v>2</v>
      </c>
      <c r="C14" s="10">
        <v>43178</v>
      </c>
      <c r="D14" s="11" t="s">
        <v>18</v>
      </c>
      <c r="E14" s="11"/>
      <c r="F14" s="11">
        <v>1</v>
      </c>
      <c r="G14" s="12" t="s">
        <v>15</v>
      </c>
      <c r="H14" s="12"/>
      <c r="I14" s="13">
        <v>1</v>
      </c>
      <c r="J14" s="9">
        <v>1000</v>
      </c>
      <c r="K14" s="12">
        <v>4</v>
      </c>
      <c r="L14" s="11"/>
    </row>
    <row r="15" spans="2:12" x14ac:dyDescent="0.25">
      <c r="B15" s="4">
        <v>3</v>
      </c>
      <c r="C15" s="10">
        <v>43178</v>
      </c>
      <c r="D15" s="11" t="s">
        <v>20</v>
      </c>
      <c r="E15" s="11">
        <v>1</v>
      </c>
      <c r="F15" s="11">
        <v>1</v>
      </c>
      <c r="G15" s="12" t="s">
        <v>15</v>
      </c>
      <c r="H15" s="12"/>
      <c r="I15" s="13">
        <v>1</v>
      </c>
      <c r="J15" s="9">
        <v>1000</v>
      </c>
      <c r="K15" s="12">
        <v>3</v>
      </c>
      <c r="L15" s="11"/>
    </row>
    <row r="16" spans="2:12" x14ac:dyDescent="0.25">
      <c r="B16" s="4">
        <v>4</v>
      </c>
      <c r="C16" s="10">
        <v>43179</v>
      </c>
      <c r="D16" s="11" t="s">
        <v>26</v>
      </c>
      <c r="E16" s="11">
        <v>0</v>
      </c>
      <c r="F16" s="11">
        <v>3</v>
      </c>
      <c r="G16" s="12" t="s">
        <v>15</v>
      </c>
      <c r="H16" s="12"/>
      <c r="I16" s="13">
        <v>1</v>
      </c>
      <c r="J16" s="9">
        <v>1000</v>
      </c>
      <c r="K16" s="12">
        <v>3</v>
      </c>
      <c r="L16" s="11"/>
    </row>
    <row r="17" spans="2:12" x14ac:dyDescent="0.25">
      <c r="B17" s="4">
        <v>5</v>
      </c>
      <c r="C17" s="10">
        <v>43180</v>
      </c>
      <c r="D17" s="11" t="s">
        <v>22</v>
      </c>
      <c r="E17" s="11">
        <v>2</v>
      </c>
      <c r="F17" s="11">
        <v>0</v>
      </c>
      <c r="G17" s="12" t="s">
        <v>15</v>
      </c>
      <c r="H17" s="12"/>
      <c r="I17" s="13">
        <v>1</v>
      </c>
      <c r="J17" s="9">
        <v>1000</v>
      </c>
      <c r="K17" s="12">
        <v>4</v>
      </c>
      <c r="L17" s="11"/>
    </row>
    <row r="18" spans="2:12" x14ac:dyDescent="0.25">
      <c r="G18" s="14"/>
      <c r="H18" s="14"/>
      <c r="I18" s="15"/>
      <c r="J18" s="16"/>
      <c r="K18" s="14"/>
    </row>
    <row r="19" spans="2:12" x14ac:dyDescent="0.25">
      <c r="G19" s="14"/>
      <c r="H19" s="14"/>
      <c r="I19" s="15"/>
      <c r="J19" s="16"/>
      <c r="K19" s="14"/>
    </row>
    <row r="20" spans="2:12" x14ac:dyDescent="0.25">
      <c r="G20" s="14"/>
      <c r="H20" s="14"/>
      <c r="I20" s="15"/>
      <c r="J20" s="16"/>
      <c r="K20" s="14"/>
    </row>
    <row r="21" spans="2:12" ht="18.75" x14ac:dyDescent="0.3">
      <c r="B21" s="2" t="s">
        <v>110</v>
      </c>
      <c r="C21" s="20"/>
      <c r="D21" s="20"/>
      <c r="E21" s="20"/>
      <c r="F21" s="20"/>
      <c r="G21" s="21"/>
      <c r="H21" s="21"/>
      <c r="I21" s="22"/>
      <c r="J21" s="23"/>
      <c r="K21" s="14"/>
    </row>
    <row r="22" spans="2:12" ht="19.5" thickBot="1" x14ac:dyDescent="0.35">
      <c r="B22" s="24"/>
      <c r="C22" s="25"/>
      <c r="D22" s="25"/>
      <c r="E22" s="25"/>
      <c r="F22" s="25"/>
      <c r="G22" s="21"/>
      <c r="H22" s="21"/>
      <c r="I22" s="22"/>
      <c r="J22" s="23"/>
      <c r="K22" s="14"/>
    </row>
    <row r="23" spans="2:12" ht="30.75" thickBot="1" x14ac:dyDescent="0.3">
      <c r="B23" s="26" t="s">
        <v>1</v>
      </c>
      <c r="C23" s="27" t="s">
        <v>3</v>
      </c>
      <c r="D23" s="27" t="s">
        <v>29</v>
      </c>
      <c r="E23" s="27" t="s">
        <v>30</v>
      </c>
      <c r="F23" s="27" t="s">
        <v>31</v>
      </c>
    </row>
    <row r="24" spans="2:12" ht="30.75" thickBot="1" x14ac:dyDescent="0.3">
      <c r="B24" s="17">
        <v>1</v>
      </c>
      <c r="C24" s="18" t="s">
        <v>22</v>
      </c>
      <c r="D24" s="18" t="s">
        <v>32</v>
      </c>
      <c r="E24" s="28">
        <v>80</v>
      </c>
      <c r="F24" s="19">
        <v>250</v>
      </c>
    </row>
    <row r="25" spans="2:12" ht="30.75" thickBot="1" x14ac:dyDescent="0.3">
      <c r="B25" s="17">
        <v>2</v>
      </c>
      <c r="C25" s="18" t="s">
        <v>14</v>
      </c>
      <c r="D25" s="18" t="s">
        <v>33</v>
      </c>
      <c r="E25" s="28">
        <v>75</v>
      </c>
      <c r="F25" s="19">
        <v>250</v>
      </c>
    </row>
    <row r="26" spans="2:12" ht="15.75" thickBot="1" x14ac:dyDescent="0.3">
      <c r="B26" s="17">
        <v>3</v>
      </c>
      <c r="C26" s="18" t="s">
        <v>21</v>
      </c>
      <c r="D26" s="18" t="s">
        <v>34</v>
      </c>
      <c r="E26" s="28">
        <v>83</v>
      </c>
      <c r="F26" s="19">
        <v>250</v>
      </c>
    </row>
    <row r="27" spans="2:12" ht="15.75" thickBot="1" x14ac:dyDescent="0.3">
      <c r="B27" s="17">
        <v>4</v>
      </c>
      <c r="C27" s="18" t="s">
        <v>16</v>
      </c>
      <c r="D27" s="18" t="s">
        <v>35</v>
      </c>
      <c r="E27" s="28">
        <v>56</v>
      </c>
      <c r="F27" s="19">
        <v>250</v>
      </c>
    </row>
    <row r="28" spans="2:12" ht="30.75" thickBot="1" x14ac:dyDescent="0.3">
      <c r="B28" s="17">
        <v>5</v>
      </c>
      <c r="C28" s="18" t="s">
        <v>18</v>
      </c>
      <c r="D28" s="18" t="s">
        <v>36</v>
      </c>
      <c r="E28" s="28">
        <v>68</v>
      </c>
      <c r="F28" s="19">
        <v>250</v>
      </c>
    </row>
    <row r="29" spans="2:12" ht="30.75" thickBot="1" x14ac:dyDescent="0.3">
      <c r="B29" s="17">
        <v>6</v>
      </c>
      <c r="C29" s="18" t="s">
        <v>20</v>
      </c>
      <c r="D29" s="18" t="s">
        <v>37</v>
      </c>
      <c r="E29" s="28">
        <v>87</v>
      </c>
      <c r="F29" s="19">
        <v>250</v>
      </c>
    </row>
    <row r="30" spans="2:12" ht="15.75" thickBot="1" x14ac:dyDescent="0.3">
      <c r="B30" s="17">
        <v>7</v>
      </c>
      <c r="C30" s="18" t="s">
        <v>17</v>
      </c>
      <c r="D30" s="18" t="s">
        <v>38</v>
      </c>
      <c r="E30" s="28">
        <v>71</v>
      </c>
      <c r="F30" s="19">
        <v>250</v>
      </c>
    </row>
    <row r="31" spans="2:12" ht="30.75" thickBot="1" x14ac:dyDescent="0.3">
      <c r="B31" s="17">
        <v>8</v>
      </c>
      <c r="C31" s="18" t="s">
        <v>19</v>
      </c>
      <c r="D31" s="18" t="s">
        <v>39</v>
      </c>
      <c r="E31" s="28">
        <v>82</v>
      </c>
      <c r="F31" s="19">
        <v>250</v>
      </c>
    </row>
    <row r="32" spans="2:12" ht="45.75" thickBot="1" x14ac:dyDescent="0.3">
      <c r="B32" s="17">
        <v>9</v>
      </c>
      <c r="C32" s="18" t="s">
        <v>28</v>
      </c>
      <c r="D32" s="18" t="s">
        <v>40</v>
      </c>
      <c r="E32" s="28">
        <v>91</v>
      </c>
      <c r="F32" s="19">
        <v>250</v>
      </c>
    </row>
    <row r="33" spans="1:17" ht="45.75" thickBot="1" x14ac:dyDescent="0.3">
      <c r="B33" s="17">
        <v>10</v>
      </c>
      <c r="C33" s="18" t="s">
        <v>26</v>
      </c>
      <c r="D33" s="18" t="s">
        <v>41</v>
      </c>
      <c r="E33" s="28">
        <v>92</v>
      </c>
      <c r="F33" s="19">
        <v>250</v>
      </c>
    </row>
    <row r="34" spans="1:17" ht="30.75" thickBot="1" x14ac:dyDescent="0.3">
      <c r="B34" s="17">
        <v>11</v>
      </c>
      <c r="C34" s="18" t="s">
        <v>42</v>
      </c>
      <c r="D34" s="18" t="s">
        <v>43</v>
      </c>
      <c r="E34" s="28">
        <v>100</v>
      </c>
      <c r="F34" s="19">
        <v>250</v>
      </c>
    </row>
    <row r="35" spans="1:17" ht="45.75" thickBot="1" x14ac:dyDescent="0.3">
      <c r="B35" s="17">
        <v>12</v>
      </c>
      <c r="C35" s="18" t="s">
        <v>25</v>
      </c>
      <c r="D35" s="18" t="s">
        <v>41</v>
      </c>
      <c r="E35" s="28">
        <v>53</v>
      </c>
      <c r="F35" s="19">
        <v>250</v>
      </c>
    </row>
    <row r="36" spans="1:17" ht="45.75" thickBot="1" x14ac:dyDescent="0.3">
      <c r="B36" s="17">
        <v>13</v>
      </c>
      <c r="C36" s="18" t="s">
        <v>24</v>
      </c>
      <c r="D36" s="18" t="s">
        <v>44</v>
      </c>
      <c r="E36" s="28">
        <v>56</v>
      </c>
      <c r="F36" s="19">
        <v>250</v>
      </c>
    </row>
    <row r="37" spans="1:17" ht="45.75" thickBot="1" x14ac:dyDescent="0.3">
      <c r="B37" s="17">
        <v>14</v>
      </c>
      <c r="C37" s="18" t="s">
        <v>23</v>
      </c>
      <c r="D37" s="18" t="s">
        <v>45</v>
      </c>
      <c r="E37" s="28">
        <v>60</v>
      </c>
      <c r="F37" s="19">
        <v>250</v>
      </c>
    </row>
    <row r="38" spans="1:17" x14ac:dyDescent="0.25">
      <c r="B38" s="83" t="s">
        <v>46</v>
      </c>
      <c r="C38" s="84"/>
      <c r="D38" s="85"/>
      <c r="E38" s="89">
        <v>1054</v>
      </c>
      <c r="F38" s="91">
        <v>3500</v>
      </c>
    </row>
    <row r="39" spans="1:17" ht="15.75" thickBot="1" x14ac:dyDescent="0.3">
      <c r="B39" s="86"/>
      <c r="C39" s="87"/>
      <c r="D39" s="88"/>
      <c r="E39" s="90"/>
      <c r="F39" s="92"/>
    </row>
    <row r="45" spans="1:17" ht="18.75" x14ac:dyDescent="0.3">
      <c r="A45" s="101" t="s">
        <v>48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7" spans="1:17" x14ac:dyDescent="0.25">
      <c r="A47" s="29"/>
      <c r="B47" s="29"/>
      <c r="C47" s="75" t="s">
        <v>49</v>
      </c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6" t="s">
        <v>46</v>
      </c>
    </row>
    <row r="48" spans="1:17" x14ac:dyDescent="0.25">
      <c r="A48" s="29"/>
      <c r="B48" s="29"/>
      <c r="C48" s="30" t="s">
        <v>50</v>
      </c>
      <c r="D48" s="30" t="s">
        <v>20</v>
      </c>
      <c r="E48" s="30" t="s">
        <v>22</v>
      </c>
      <c r="F48" s="30" t="s">
        <v>25</v>
      </c>
      <c r="G48" s="30" t="s">
        <v>23</v>
      </c>
      <c r="H48" s="30" t="s">
        <v>18</v>
      </c>
      <c r="I48" s="30" t="s">
        <v>14</v>
      </c>
      <c r="J48" s="30" t="s">
        <v>28</v>
      </c>
      <c r="K48" s="30" t="s">
        <v>17</v>
      </c>
      <c r="L48" s="30" t="s">
        <v>26</v>
      </c>
      <c r="M48" s="30" t="s">
        <v>19</v>
      </c>
      <c r="N48" s="30" t="s">
        <v>24</v>
      </c>
      <c r="O48" s="30" t="s">
        <v>51</v>
      </c>
      <c r="P48" s="30" t="s">
        <v>16</v>
      </c>
      <c r="Q48" s="77"/>
    </row>
    <row r="49" spans="1:17" x14ac:dyDescent="0.25">
      <c r="A49" s="78" t="s">
        <v>52</v>
      </c>
      <c r="B49" s="31" t="s">
        <v>53</v>
      </c>
      <c r="C49" s="30">
        <v>0</v>
      </c>
      <c r="D49" s="30">
        <v>0</v>
      </c>
      <c r="E49" s="30">
        <v>3</v>
      </c>
      <c r="F49" s="30">
        <v>0</v>
      </c>
      <c r="G49" s="30">
        <v>0</v>
      </c>
      <c r="H49" s="30">
        <v>0</v>
      </c>
      <c r="I49" s="30">
        <v>2</v>
      </c>
      <c r="J49" s="30">
        <v>0</v>
      </c>
      <c r="K49" s="30">
        <v>0</v>
      </c>
      <c r="L49" s="30">
        <v>1</v>
      </c>
      <c r="M49" s="30">
        <v>0</v>
      </c>
      <c r="N49" s="30">
        <v>1</v>
      </c>
      <c r="O49" s="30">
        <v>1</v>
      </c>
      <c r="P49" s="30">
        <v>1</v>
      </c>
      <c r="Q49" s="32">
        <f t="shared" ref="Q49:Q67" si="0">SUM(C49:P49)</f>
        <v>9</v>
      </c>
    </row>
    <row r="50" spans="1:17" x14ac:dyDescent="0.25">
      <c r="A50" s="78"/>
      <c r="B50" s="31" t="s">
        <v>54</v>
      </c>
      <c r="C50" s="30">
        <v>5</v>
      </c>
      <c r="D50" s="30">
        <v>6</v>
      </c>
      <c r="E50" s="30">
        <v>16</v>
      </c>
      <c r="F50" s="30">
        <v>3</v>
      </c>
      <c r="G50" s="30">
        <v>4</v>
      </c>
      <c r="H50" s="30">
        <v>1</v>
      </c>
      <c r="I50" s="30">
        <v>19</v>
      </c>
      <c r="J50" s="30">
        <v>4</v>
      </c>
      <c r="K50" s="30">
        <v>0</v>
      </c>
      <c r="L50" s="30">
        <v>6</v>
      </c>
      <c r="M50" s="30">
        <v>8</v>
      </c>
      <c r="N50" s="30">
        <v>4</v>
      </c>
      <c r="O50" s="30">
        <v>6</v>
      </c>
      <c r="P50" s="30">
        <v>7</v>
      </c>
      <c r="Q50" s="32">
        <f t="shared" si="0"/>
        <v>89</v>
      </c>
    </row>
    <row r="51" spans="1:17" x14ac:dyDescent="0.25">
      <c r="A51" s="78"/>
      <c r="B51" s="31" t="s">
        <v>55</v>
      </c>
      <c r="C51" s="30">
        <v>11</v>
      </c>
      <c r="D51" s="30">
        <v>8</v>
      </c>
      <c r="E51" s="30">
        <v>39</v>
      </c>
      <c r="F51" s="30">
        <v>6</v>
      </c>
      <c r="G51" s="30">
        <v>6</v>
      </c>
      <c r="H51" s="30">
        <v>4</v>
      </c>
      <c r="I51" s="30">
        <v>57</v>
      </c>
      <c r="J51" s="30">
        <v>15</v>
      </c>
      <c r="K51" s="30">
        <v>11</v>
      </c>
      <c r="L51" s="30">
        <v>15</v>
      </c>
      <c r="M51" s="30">
        <v>18</v>
      </c>
      <c r="N51" s="30">
        <v>11</v>
      </c>
      <c r="O51" s="30">
        <v>11</v>
      </c>
      <c r="P51" s="30">
        <v>18</v>
      </c>
      <c r="Q51" s="32">
        <f t="shared" si="0"/>
        <v>230</v>
      </c>
    </row>
    <row r="52" spans="1:17" x14ac:dyDescent="0.25">
      <c r="A52" s="78"/>
      <c r="B52" s="31" t="s">
        <v>56</v>
      </c>
      <c r="C52" s="30">
        <v>18</v>
      </c>
      <c r="D52" s="30">
        <v>19</v>
      </c>
      <c r="E52" s="30">
        <v>52</v>
      </c>
      <c r="F52" s="30">
        <v>20</v>
      </c>
      <c r="G52" s="30">
        <v>19</v>
      </c>
      <c r="H52" s="30">
        <v>10</v>
      </c>
      <c r="I52" s="30">
        <v>81</v>
      </c>
      <c r="J52" s="30">
        <v>15</v>
      </c>
      <c r="K52" s="30">
        <v>28</v>
      </c>
      <c r="L52" s="30">
        <v>52</v>
      </c>
      <c r="M52" s="30">
        <v>33</v>
      </c>
      <c r="N52" s="30">
        <v>28</v>
      </c>
      <c r="O52" s="30">
        <v>21</v>
      </c>
      <c r="P52" s="30">
        <v>26</v>
      </c>
      <c r="Q52" s="32">
        <f t="shared" si="0"/>
        <v>422</v>
      </c>
    </row>
    <row r="53" spans="1:17" x14ac:dyDescent="0.25">
      <c r="A53" s="78"/>
      <c r="B53" s="31" t="s">
        <v>57</v>
      </c>
      <c r="C53" s="30">
        <v>16</v>
      </c>
      <c r="D53" s="30">
        <v>10</v>
      </c>
      <c r="E53" s="30">
        <v>10</v>
      </c>
      <c r="F53" s="30">
        <v>8</v>
      </c>
      <c r="G53" s="30">
        <v>10</v>
      </c>
      <c r="H53" s="30">
        <v>8</v>
      </c>
      <c r="I53" s="30">
        <v>24</v>
      </c>
      <c r="J53" s="30">
        <v>4</v>
      </c>
      <c r="K53" s="30">
        <v>7</v>
      </c>
      <c r="L53" s="30">
        <v>19</v>
      </c>
      <c r="M53" s="30">
        <v>12</v>
      </c>
      <c r="N53" s="30">
        <v>13</v>
      </c>
      <c r="O53" s="30">
        <v>8</v>
      </c>
      <c r="P53" s="30">
        <v>6</v>
      </c>
      <c r="Q53" s="32">
        <f t="shared" si="0"/>
        <v>155</v>
      </c>
    </row>
    <row r="54" spans="1:17" x14ac:dyDescent="0.25">
      <c r="A54" s="78"/>
      <c r="B54" s="31" t="s">
        <v>58</v>
      </c>
      <c r="C54" s="30">
        <v>1</v>
      </c>
      <c r="D54" s="30">
        <v>2</v>
      </c>
      <c r="E54" s="30">
        <v>0</v>
      </c>
      <c r="F54" s="30">
        <v>2</v>
      </c>
      <c r="G54" s="30">
        <v>1</v>
      </c>
      <c r="H54" s="30">
        <v>0</v>
      </c>
      <c r="I54" s="30">
        <v>3</v>
      </c>
      <c r="J54" s="30">
        <v>1</v>
      </c>
      <c r="K54" s="30">
        <v>1</v>
      </c>
      <c r="L54" s="30">
        <v>2</v>
      </c>
      <c r="M54" s="30">
        <v>2</v>
      </c>
      <c r="N54" s="30">
        <v>0</v>
      </c>
      <c r="O54" s="30">
        <v>1</v>
      </c>
      <c r="P54" s="30">
        <v>3</v>
      </c>
      <c r="Q54" s="32">
        <f t="shared" si="0"/>
        <v>19</v>
      </c>
    </row>
    <row r="55" spans="1:17" x14ac:dyDescent="0.25">
      <c r="A55" s="78"/>
      <c r="B55" s="31" t="s">
        <v>59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1</v>
      </c>
      <c r="I55" s="30">
        <v>0</v>
      </c>
      <c r="J55" s="30">
        <v>0</v>
      </c>
      <c r="K55" s="30">
        <v>0</v>
      </c>
      <c r="L55" s="30">
        <v>0</v>
      </c>
      <c r="M55" s="30">
        <v>1</v>
      </c>
      <c r="N55" s="30">
        <v>0</v>
      </c>
      <c r="O55" s="30">
        <v>0</v>
      </c>
      <c r="P55" s="30">
        <v>3</v>
      </c>
      <c r="Q55" s="32">
        <f t="shared" si="0"/>
        <v>5</v>
      </c>
    </row>
    <row r="56" spans="1:17" x14ac:dyDescent="0.25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5">
        <f t="shared" si="0"/>
        <v>0</v>
      </c>
    </row>
    <row r="57" spans="1:17" x14ac:dyDescent="0.25"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5">
        <f t="shared" si="0"/>
        <v>0</v>
      </c>
    </row>
    <row r="58" spans="1:17" x14ac:dyDescent="0.25">
      <c r="A58" s="72" t="s">
        <v>60</v>
      </c>
      <c r="B58" s="31" t="s">
        <v>61</v>
      </c>
      <c r="C58" s="30">
        <v>19</v>
      </c>
      <c r="D58" s="37">
        <v>21</v>
      </c>
      <c r="E58" s="30">
        <v>40</v>
      </c>
      <c r="F58" s="30">
        <v>20</v>
      </c>
      <c r="G58" s="30">
        <v>15</v>
      </c>
      <c r="H58" s="30">
        <v>7</v>
      </c>
      <c r="I58" s="30">
        <v>78</v>
      </c>
      <c r="J58" s="30">
        <v>25</v>
      </c>
      <c r="K58" s="30">
        <v>20</v>
      </c>
      <c r="L58" s="30">
        <v>60</v>
      </c>
      <c r="M58" s="30">
        <v>45</v>
      </c>
      <c r="N58" s="30">
        <v>27</v>
      </c>
      <c r="O58" s="30">
        <v>26</v>
      </c>
      <c r="P58" s="30">
        <v>14</v>
      </c>
      <c r="Q58" s="38">
        <f t="shared" si="0"/>
        <v>417</v>
      </c>
    </row>
    <row r="59" spans="1:17" x14ac:dyDescent="0.25">
      <c r="A59" s="74"/>
      <c r="B59" s="31" t="s">
        <v>62</v>
      </c>
      <c r="C59" s="30">
        <v>37</v>
      </c>
      <c r="D59" s="37">
        <v>26</v>
      </c>
      <c r="E59" s="30">
        <v>101</v>
      </c>
      <c r="F59" s="30">
        <v>23</v>
      </c>
      <c r="G59" s="30">
        <v>21</v>
      </c>
      <c r="H59" s="30">
        <v>19</v>
      </c>
      <c r="I59" s="30">
        <v>125</v>
      </c>
      <c r="J59" s="30">
        <v>19</v>
      </c>
      <c r="K59" s="30">
        <v>34</v>
      </c>
      <c r="L59" s="30">
        <v>44</v>
      </c>
      <c r="M59" s="30">
        <v>37</v>
      </c>
      <c r="N59" s="30">
        <v>35</v>
      </c>
      <c r="O59" s="30">
        <v>32</v>
      </c>
      <c r="P59" s="30">
        <v>58</v>
      </c>
      <c r="Q59" s="38">
        <f t="shared" si="0"/>
        <v>611</v>
      </c>
    </row>
    <row r="60" spans="1:17" x14ac:dyDescent="0.25">
      <c r="B60" s="36"/>
      <c r="C60" s="30">
        <f t="shared" ref="C60:P60" si="1">SUM(C58:C59)</f>
        <v>56</v>
      </c>
      <c r="D60" s="30">
        <f t="shared" si="1"/>
        <v>47</v>
      </c>
      <c r="E60" s="30">
        <f t="shared" si="1"/>
        <v>141</v>
      </c>
      <c r="F60" s="30">
        <f t="shared" si="1"/>
        <v>43</v>
      </c>
      <c r="G60" s="30">
        <f t="shared" si="1"/>
        <v>36</v>
      </c>
      <c r="H60" s="30">
        <f t="shared" si="1"/>
        <v>26</v>
      </c>
      <c r="I60" s="30">
        <f t="shared" si="1"/>
        <v>203</v>
      </c>
      <c r="J60" s="30">
        <f t="shared" si="1"/>
        <v>44</v>
      </c>
      <c r="K60" s="30">
        <f t="shared" si="1"/>
        <v>54</v>
      </c>
      <c r="L60" s="30">
        <f t="shared" si="1"/>
        <v>104</v>
      </c>
      <c r="M60" s="30">
        <f t="shared" si="1"/>
        <v>82</v>
      </c>
      <c r="N60" s="30">
        <f t="shared" si="1"/>
        <v>62</v>
      </c>
      <c r="O60" s="30">
        <f t="shared" si="1"/>
        <v>58</v>
      </c>
      <c r="P60" s="30">
        <f t="shared" si="1"/>
        <v>72</v>
      </c>
      <c r="Q60" s="38">
        <f t="shared" si="0"/>
        <v>1028</v>
      </c>
    </row>
    <row r="61" spans="1:17" x14ac:dyDescent="0.25">
      <c r="B61" s="36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5">
        <f t="shared" si="0"/>
        <v>0</v>
      </c>
    </row>
    <row r="62" spans="1:17" x14ac:dyDescent="0.25">
      <c r="B62" s="36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5">
        <f t="shared" si="0"/>
        <v>0</v>
      </c>
    </row>
    <row r="63" spans="1:17" x14ac:dyDescent="0.25">
      <c r="A63" s="72" t="s">
        <v>63</v>
      </c>
      <c r="B63" s="31" t="s">
        <v>64</v>
      </c>
      <c r="C63" s="30">
        <v>51</v>
      </c>
      <c r="D63" s="30">
        <v>45</v>
      </c>
      <c r="E63" s="30">
        <v>131</v>
      </c>
      <c r="F63" s="30">
        <v>40</v>
      </c>
      <c r="G63" s="30">
        <v>34</v>
      </c>
      <c r="H63" s="30">
        <v>26</v>
      </c>
      <c r="I63" s="30">
        <v>185</v>
      </c>
      <c r="J63" s="30">
        <v>44</v>
      </c>
      <c r="K63" s="30">
        <v>51</v>
      </c>
      <c r="L63" s="30">
        <v>97</v>
      </c>
      <c r="M63" s="30">
        <v>65</v>
      </c>
      <c r="N63" s="30">
        <v>49</v>
      </c>
      <c r="O63" s="30">
        <v>48</v>
      </c>
      <c r="P63" s="30">
        <v>59</v>
      </c>
      <c r="Q63" s="35">
        <f t="shared" si="0"/>
        <v>925</v>
      </c>
    </row>
    <row r="64" spans="1:17" x14ac:dyDescent="0.25">
      <c r="A64" s="73"/>
      <c r="B64" s="31" t="s">
        <v>65</v>
      </c>
      <c r="C64" s="30">
        <v>5</v>
      </c>
      <c r="D64" s="30">
        <v>2</v>
      </c>
      <c r="E64" s="30">
        <v>11</v>
      </c>
      <c r="F64" s="30">
        <v>3</v>
      </c>
      <c r="G64" s="30">
        <v>2</v>
      </c>
      <c r="H64" s="30">
        <v>0</v>
      </c>
      <c r="I64" s="30">
        <v>18</v>
      </c>
      <c r="J64" s="30">
        <v>0</v>
      </c>
      <c r="K64" s="30">
        <v>2</v>
      </c>
      <c r="L64" s="30">
        <v>7</v>
      </c>
      <c r="M64" s="30">
        <v>14</v>
      </c>
      <c r="N64" s="30">
        <v>14</v>
      </c>
      <c r="O64" s="30">
        <v>9</v>
      </c>
      <c r="P64" s="30">
        <v>3</v>
      </c>
      <c r="Q64" s="35">
        <f t="shared" si="0"/>
        <v>90</v>
      </c>
    </row>
    <row r="65" spans="1:22" x14ac:dyDescent="0.25">
      <c r="A65" s="73"/>
      <c r="B65" s="39" t="s">
        <v>66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>
        <v>7</v>
      </c>
      <c r="Q65" s="35">
        <f t="shared" si="0"/>
        <v>7</v>
      </c>
    </row>
    <row r="66" spans="1:22" x14ac:dyDescent="0.25">
      <c r="A66" s="73"/>
      <c r="B66" s="39" t="s">
        <v>67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>
        <v>1</v>
      </c>
      <c r="Q66" s="35">
        <f t="shared" si="0"/>
        <v>1</v>
      </c>
    </row>
    <row r="67" spans="1:22" x14ac:dyDescent="0.25">
      <c r="A67" s="74"/>
      <c r="B67" s="31" t="s">
        <v>68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>
        <v>2</v>
      </c>
      <c r="Q67" s="38">
        <f t="shared" si="0"/>
        <v>2</v>
      </c>
    </row>
    <row r="70" spans="1:22" x14ac:dyDescent="0.25">
      <c r="A70" s="20" t="s">
        <v>69</v>
      </c>
      <c r="H70" s="30" t="s">
        <v>50</v>
      </c>
      <c r="I70" s="30" t="s">
        <v>20</v>
      </c>
      <c r="J70" s="30" t="s">
        <v>22</v>
      </c>
      <c r="K70" s="30" t="s">
        <v>25</v>
      </c>
      <c r="L70" s="30" t="s">
        <v>23</v>
      </c>
      <c r="M70" s="30" t="s">
        <v>18</v>
      </c>
      <c r="N70" s="30" t="s">
        <v>14</v>
      </c>
      <c r="O70" s="30" t="s">
        <v>28</v>
      </c>
      <c r="P70" s="30" t="s">
        <v>17</v>
      </c>
      <c r="Q70" s="30" t="s">
        <v>26</v>
      </c>
      <c r="R70" s="30" t="s">
        <v>19</v>
      </c>
      <c r="S70" s="30" t="s">
        <v>24</v>
      </c>
      <c r="T70" s="30" t="s">
        <v>51</v>
      </c>
      <c r="U70" s="30" t="s">
        <v>16</v>
      </c>
      <c r="V70" s="71" t="s">
        <v>46</v>
      </c>
    </row>
    <row r="71" spans="1:22" x14ac:dyDescent="0.25">
      <c r="A71" s="40" t="s">
        <v>70</v>
      </c>
      <c r="B71" s="41"/>
      <c r="C71" s="41"/>
      <c r="D71" s="41"/>
      <c r="E71" s="41"/>
      <c r="F71" s="41"/>
      <c r="H71" s="69">
        <v>3</v>
      </c>
      <c r="I71" s="69">
        <v>2</v>
      </c>
      <c r="J71" s="69">
        <v>5</v>
      </c>
      <c r="K71" s="69">
        <v>3</v>
      </c>
      <c r="L71" s="69">
        <v>1</v>
      </c>
      <c r="M71" s="69">
        <v>1</v>
      </c>
      <c r="N71" s="69">
        <v>5</v>
      </c>
      <c r="O71" s="69">
        <v>0</v>
      </c>
      <c r="P71" s="69">
        <v>3</v>
      </c>
      <c r="Q71" s="69">
        <v>1</v>
      </c>
      <c r="R71" s="69">
        <v>2</v>
      </c>
      <c r="S71" s="69">
        <v>2</v>
      </c>
      <c r="T71" s="69">
        <v>3</v>
      </c>
      <c r="U71" s="69">
        <v>4</v>
      </c>
      <c r="V71" s="71">
        <f>SUM(H71:U71)</f>
        <v>35</v>
      </c>
    </row>
    <row r="72" spans="1:22" x14ac:dyDescent="0.25">
      <c r="A72" s="42" t="s">
        <v>71</v>
      </c>
      <c r="B72" s="43"/>
      <c r="C72" s="43"/>
      <c r="D72" s="43"/>
      <c r="E72" s="43"/>
      <c r="F72" s="43"/>
      <c r="H72" s="69">
        <v>8</v>
      </c>
      <c r="I72" s="69">
        <v>1</v>
      </c>
      <c r="J72" s="69">
        <v>15</v>
      </c>
      <c r="K72" s="69">
        <v>3</v>
      </c>
      <c r="L72" s="69">
        <v>5</v>
      </c>
      <c r="M72" s="69">
        <v>4</v>
      </c>
      <c r="N72" s="69">
        <v>30</v>
      </c>
      <c r="O72" s="69">
        <v>2</v>
      </c>
      <c r="P72" s="69">
        <v>5</v>
      </c>
      <c r="Q72" s="69">
        <v>7</v>
      </c>
      <c r="R72" s="69">
        <v>7</v>
      </c>
      <c r="S72" s="69">
        <v>4</v>
      </c>
      <c r="T72" s="69">
        <v>3</v>
      </c>
      <c r="U72" s="69">
        <v>10</v>
      </c>
      <c r="V72" s="71">
        <f t="shared" ref="V72:V126" si="2">SUM(H72:U72)</f>
        <v>104</v>
      </c>
    </row>
    <row r="73" spans="1:22" x14ac:dyDescent="0.25">
      <c r="A73" s="40" t="s">
        <v>72</v>
      </c>
      <c r="B73" s="44"/>
      <c r="C73" s="44"/>
      <c r="D73" s="44"/>
      <c r="E73" s="44"/>
      <c r="F73" s="44"/>
      <c r="H73" s="69">
        <v>1</v>
      </c>
      <c r="I73" s="69">
        <v>1</v>
      </c>
      <c r="J73" s="69">
        <v>5</v>
      </c>
      <c r="K73" s="69">
        <v>0</v>
      </c>
      <c r="L73" s="69">
        <v>1</v>
      </c>
      <c r="M73" s="69">
        <v>0</v>
      </c>
      <c r="N73" s="69">
        <v>4</v>
      </c>
      <c r="O73" s="69">
        <v>0</v>
      </c>
      <c r="P73" s="69">
        <v>1</v>
      </c>
      <c r="Q73" s="69">
        <v>0</v>
      </c>
      <c r="R73" s="69">
        <v>0</v>
      </c>
      <c r="S73" s="69">
        <v>1</v>
      </c>
      <c r="T73" s="69">
        <v>1</v>
      </c>
      <c r="U73" s="69">
        <v>0</v>
      </c>
      <c r="V73" s="71">
        <f t="shared" si="2"/>
        <v>15</v>
      </c>
    </row>
    <row r="74" spans="1:22" x14ac:dyDescent="0.25">
      <c r="A74" s="40" t="s">
        <v>73</v>
      </c>
      <c r="B74" s="44"/>
      <c r="C74" s="44"/>
      <c r="D74" s="44"/>
      <c r="E74" s="44"/>
      <c r="F74" s="44"/>
      <c r="H74" s="69">
        <v>1</v>
      </c>
      <c r="I74" s="69">
        <v>3</v>
      </c>
      <c r="J74" s="69">
        <v>2</v>
      </c>
      <c r="K74" s="69">
        <v>0</v>
      </c>
      <c r="L74" s="69">
        <v>3</v>
      </c>
      <c r="M74" s="69">
        <v>0</v>
      </c>
      <c r="N74" s="69">
        <v>16</v>
      </c>
      <c r="O74" s="69">
        <v>3</v>
      </c>
      <c r="P74" s="69">
        <v>2</v>
      </c>
      <c r="Q74" s="69">
        <v>1</v>
      </c>
      <c r="R74" s="69">
        <v>6</v>
      </c>
      <c r="S74" s="69">
        <v>2</v>
      </c>
      <c r="T74" s="69">
        <v>4</v>
      </c>
      <c r="U74" s="69">
        <v>1</v>
      </c>
      <c r="V74" s="71">
        <f t="shared" si="2"/>
        <v>44</v>
      </c>
    </row>
    <row r="75" spans="1:22" x14ac:dyDescent="0.25">
      <c r="A75" s="40" t="s">
        <v>74</v>
      </c>
      <c r="B75" s="44"/>
      <c r="C75" s="44"/>
      <c r="D75" s="44"/>
      <c r="E75" s="44"/>
      <c r="F75" s="44"/>
      <c r="H75" s="69">
        <v>6</v>
      </c>
      <c r="I75" s="69">
        <v>5</v>
      </c>
      <c r="J75" s="69">
        <v>18</v>
      </c>
      <c r="K75" s="69">
        <v>6</v>
      </c>
      <c r="L75" s="69">
        <v>6</v>
      </c>
      <c r="M75" s="69">
        <v>2</v>
      </c>
      <c r="N75" s="69">
        <v>18</v>
      </c>
      <c r="O75" s="69">
        <v>0</v>
      </c>
      <c r="P75" s="69">
        <v>8</v>
      </c>
      <c r="Q75" s="69">
        <v>5</v>
      </c>
      <c r="R75" s="69">
        <v>6</v>
      </c>
      <c r="S75" s="69">
        <v>7</v>
      </c>
      <c r="T75" s="69">
        <v>2</v>
      </c>
      <c r="U75" s="69">
        <v>11</v>
      </c>
      <c r="V75" s="71">
        <f t="shared" si="2"/>
        <v>100</v>
      </c>
    </row>
    <row r="76" spans="1:22" x14ac:dyDescent="0.25">
      <c r="A76" s="40" t="s">
        <v>75</v>
      </c>
      <c r="B76" s="44"/>
      <c r="C76" s="44"/>
      <c r="D76" s="44"/>
      <c r="E76" s="44"/>
      <c r="F76" s="44"/>
      <c r="H76" s="69">
        <v>10</v>
      </c>
      <c r="I76" s="69">
        <v>1</v>
      </c>
      <c r="J76" s="69">
        <v>19</v>
      </c>
      <c r="K76" s="69">
        <v>6</v>
      </c>
      <c r="L76" s="69">
        <v>2</v>
      </c>
      <c r="M76" s="69">
        <v>0</v>
      </c>
      <c r="N76" s="69">
        <v>12</v>
      </c>
      <c r="O76" s="69">
        <v>2</v>
      </c>
      <c r="P76" s="69">
        <v>0</v>
      </c>
      <c r="Q76" s="69">
        <v>3</v>
      </c>
      <c r="R76" s="69">
        <v>4</v>
      </c>
      <c r="S76" s="69">
        <v>7</v>
      </c>
      <c r="T76" s="69">
        <v>4</v>
      </c>
      <c r="U76" s="69">
        <v>7</v>
      </c>
      <c r="V76" s="71">
        <f t="shared" si="2"/>
        <v>77</v>
      </c>
    </row>
    <row r="77" spans="1:22" x14ac:dyDescent="0.25">
      <c r="A77" s="45" t="s">
        <v>76</v>
      </c>
      <c r="B77" s="46"/>
      <c r="C77" s="46"/>
      <c r="D77" s="46"/>
      <c r="E77" s="46"/>
      <c r="F77" s="46"/>
      <c r="H77" s="69">
        <v>19</v>
      </c>
      <c r="I77" s="69">
        <v>15</v>
      </c>
      <c r="J77" s="69">
        <v>61</v>
      </c>
      <c r="K77" s="69">
        <v>12</v>
      </c>
      <c r="L77" s="69">
        <v>11</v>
      </c>
      <c r="M77" s="69">
        <v>6</v>
      </c>
      <c r="N77" s="69">
        <v>61</v>
      </c>
      <c r="O77" s="69">
        <v>9</v>
      </c>
      <c r="P77" s="69">
        <v>27</v>
      </c>
      <c r="Q77" s="69">
        <v>40</v>
      </c>
      <c r="R77" s="69">
        <v>25</v>
      </c>
      <c r="S77" s="69">
        <v>19</v>
      </c>
      <c r="T77" s="69">
        <v>15</v>
      </c>
      <c r="U77" s="69">
        <v>27</v>
      </c>
      <c r="V77" s="71">
        <f t="shared" si="2"/>
        <v>347</v>
      </c>
    </row>
    <row r="78" spans="1:22" x14ac:dyDescent="0.25">
      <c r="A78" s="45" t="s">
        <v>77</v>
      </c>
      <c r="B78" s="46"/>
      <c r="C78" s="46"/>
      <c r="D78" s="46"/>
      <c r="E78" s="46"/>
      <c r="F78" s="46"/>
      <c r="H78" s="69">
        <v>23</v>
      </c>
      <c r="I78" s="69">
        <v>25</v>
      </c>
      <c r="J78" s="69">
        <v>35</v>
      </c>
      <c r="K78" s="69">
        <v>22</v>
      </c>
      <c r="L78" s="69">
        <v>18</v>
      </c>
      <c r="M78" s="69">
        <v>18</v>
      </c>
      <c r="N78" s="69">
        <v>77</v>
      </c>
      <c r="O78" s="69">
        <v>31</v>
      </c>
      <c r="P78" s="69">
        <v>23</v>
      </c>
      <c r="Q78" s="69">
        <v>59</v>
      </c>
      <c r="R78" s="69">
        <v>45</v>
      </c>
      <c r="S78" s="69">
        <v>33</v>
      </c>
      <c r="T78" s="69">
        <v>37</v>
      </c>
      <c r="U78" s="69">
        <v>27</v>
      </c>
      <c r="V78" s="71">
        <f t="shared" si="2"/>
        <v>473</v>
      </c>
    </row>
    <row r="79" spans="1:22" x14ac:dyDescent="0.25">
      <c r="A79" s="47"/>
      <c r="B79" s="47"/>
      <c r="C79" s="47"/>
      <c r="D79" s="47"/>
      <c r="E79" s="47"/>
      <c r="F79" s="47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</row>
    <row r="80" spans="1:22" x14ac:dyDescent="0.25">
      <c r="A80" s="48" t="s">
        <v>78</v>
      </c>
      <c r="B80" s="48"/>
      <c r="C80" s="48"/>
      <c r="D80" s="48"/>
      <c r="E80" s="48"/>
      <c r="F80" s="48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</row>
    <row r="81" spans="1:22" x14ac:dyDescent="0.25">
      <c r="A81" s="49" t="s">
        <v>70</v>
      </c>
      <c r="B81" s="50"/>
      <c r="C81" s="50"/>
      <c r="D81" s="50"/>
      <c r="E81" s="50"/>
      <c r="F81" s="50"/>
      <c r="H81" s="69">
        <v>20</v>
      </c>
      <c r="I81" s="69">
        <v>11</v>
      </c>
      <c r="J81" s="69">
        <v>38</v>
      </c>
      <c r="K81" s="69">
        <v>14</v>
      </c>
      <c r="L81" s="69">
        <v>9</v>
      </c>
      <c r="M81" s="69">
        <v>5</v>
      </c>
      <c r="N81" s="69">
        <v>56</v>
      </c>
      <c r="O81" s="69">
        <v>11</v>
      </c>
      <c r="P81" s="69">
        <v>17</v>
      </c>
      <c r="Q81" s="69">
        <v>28</v>
      </c>
      <c r="R81" s="69">
        <v>32</v>
      </c>
      <c r="S81" s="69">
        <v>23</v>
      </c>
      <c r="T81" s="69">
        <v>18</v>
      </c>
      <c r="U81" s="69">
        <v>19</v>
      </c>
      <c r="V81" s="71">
        <f t="shared" si="2"/>
        <v>301</v>
      </c>
    </row>
    <row r="82" spans="1:22" x14ac:dyDescent="0.25">
      <c r="A82" s="51" t="s">
        <v>79</v>
      </c>
      <c r="B82" s="52"/>
      <c r="C82" s="53"/>
      <c r="D82" s="52"/>
      <c r="E82" s="52"/>
      <c r="F82" s="52"/>
      <c r="H82" s="69">
        <v>7</v>
      </c>
      <c r="I82" s="69">
        <v>7</v>
      </c>
      <c r="J82" s="69">
        <v>30</v>
      </c>
      <c r="K82" s="69">
        <v>10</v>
      </c>
      <c r="L82" s="69">
        <v>10</v>
      </c>
      <c r="M82" s="69">
        <v>6</v>
      </c>
      <c r="N82" s="69">
        <v>42</v>
      </c>
      <c r="O82" s="69">
        <v>5</v>
      </c>
      <c r="P82" s="69">
        <v>12</v>
      </c>
      <c r="Q82" s="69">
        <v>27</v>
      </c>
      <c r="R82" s="69">
        <v>17</v>
      </c>
      <c r="S82" s="69">
        <v>15</v>
      </c>
      <c r="T82" s="69">
        <v>17</v>
      </c>
      <c r="U82" s="69">
        <v>14</v>
      </c>
      <c r="V82" s="71">
        <f t="shared" si="2"/>
        <v>219</v>
      </c>
    </row>
    <row r="83" spans="1:22" x14ac:dyDescent="0.25">
      <c r="A83" s="49" t="s">
        <v>72</v>
      </c>
      <c r="B83" s="50"/>
      <c r="C83" s="50"/>
      <c r="D83" s="50"/>
      <c r="E83" s="50"/>
      <c r="F83" s="50"/>
      <c r="H83" s="69">
        <v>7</v>
      </c>
      <c r="I83" s="69">
        <v>4</v>
      </c>
      <c r="J83" s="69">
        <v>16</v>
      </c>
      <c r="K83" s="69">
        <v>7</v>
      </c>
      <c r="L83" s="69">
        <v>4</v>
      </c>
      <c r="M83" s="69">
        <v>3</v>
      </c>
      <c r="N83" s="69">
        <v>17</v>
      </c>
      <c r="O83" s="69">
        <v>3</v>
      </c>
      <c r="P83" s="69">
        <v>5</v>
      </c>
      <c r="Q83" s="69">
        <v>11</v>
      </c>
      <c r="R83" s="69">
        <v>8</v>
      </c>
      <c r="S83" s="69">
        <v>3</v>
      </c>
      <c r="T83" s="69">
        <v>1</v>
      </c>
      <c r="U83" s="69">
        <v>8</v>
      </c>
      <c r="V83" s="71">
        <f t="shared" si="2"/>
        <v>97</v>
      </c>
    </row>
    <row r="84" spans="1:22" x14ac:dyDescent="0.25">
      <c r="A84" s="49" t="s">
        <v>80</v>
      </c>
      <c r="B84" s="50"/>
      <c r="C84" s="50"/>
      <c r="D84" s="50"/>
      <c r="E84" s="50"/>
      <c r="F84" s="50"/>
      <c r="H84" s="69">
        <v>2</v>
      </c>
      <c r="I84" s="69">
        <v>8</v>
      </c>
      <c r="J84" s="69">
        <v>17</v>
      </c>
      <c r="K84" s="69">
        <v>8</v>
      </c>
      <c r="L84" s="69">
        <v>6</v>
      </c>
      <c r="M84" s="69">
        <v>3</v>
      </c>
      <c r="N84" s="69">
        <v>26</v>
      </c>
      <c r="O84" s="69">
        <v>3</v>
      </c>
      <c r="P84" s="69">
        <v>6</v>
      </c>
      <c r="Q84" s="69">
        <v>15</v>
      </c>
      <c r="R84" s="69">
        <v>13</v>
      </c>
      <c r="S84" s="69">
        <v>5</v>
      </c>
      <c r="T84" s="69">
        <v>6</v>
      </c>
      <c r="U84" s="69">
        <v>5</v>
      </c>
      <c r="V84" s="71">
        <f t="shared" si="2"/>
        <v>123</v>
      </c>
    </row>
    <row r="85" spans="1:22" x14ac:dyDescent="0.25">
      <c r="A85" s="49" t="s">
        <v>74</v>
      </c>
      <c r="B85" s="50"/>
      <c r="C85" s="50"/>
      <c r="D85" s="50"/>
      <c r="E85" s="50"/>
      <c r="F85" s="50"/>
      <c r="H85" s="69">
        <v>11</v>
      </c>
      <c r="I85" s="69">
        <v>18</v>
      </c>
      <c r="J85" s="69">
        <v>39</v>
      </c>
      <c r="K85" s="69">
        <v>15</v>
      </c>
      <c r="L85" s="69">
        <v>10</v>
      </c>
      <c r="M85" s="69">
        <v>13</v>
      </c>
      <c r="N85" s="69">
        <v>53</v>
      </c>
      <c r="O85" s="69">
        <v>9</v>
      </c>
      <c r="P85" s="69">
        <v>26</v>
      </c>
      <c r="Q85" s="69">
        <v>23</v>
      </c>
      <c r="R85" s="69">
        <v>16</v>
      </c>
      <c r="S85" s="69">
        <v>12</v>
      </c>
      <c r="T85" s="69">
        <v>17</v>
      </c>
      <c r="U85" s="69">
        <v>13</v>
      </c>
      <c r="V85" s="71">
        <f t="shared" si="2"/>
        <v>275</v>
      </c>
    </row>
    <row r="86" spans="1:22" x14ac:dyDescent="0.25">
      <c r="A86" s="49" t="s">
        <v>75</v>
      </c>
      <c r="B86" s="50"/>
      <c r="C86" s="50"/>
      <c r="D86" s="50"/>
      <c r="E86" s="50"/>
      <c r="F86" s="50"/>
      <c r="H86" s="69">
        <v>7</v>
      </c>
      <c r="I86" s="69">
        <v>8</v>
      </c>
      <c r="J86" s="69">
        <v>28</v>
      </c>
      <c r="K86" s="69">
        <v>13</v>
      </c>
      <c r="L86" s="69">
        <v>5</v>
      </c>
      <c r="M86" s="69">
        <v>3</v>
      </c>
      <c r="N86" s="69">
        <v>37</v>
      </c>
      <c r="O86" s="69">
        <v>7</v>
      </c>
      <c r="P86" s="69">
        <v>17</v>
      </c>
      <c r="Q86" s="69">
        <v>20</v>
      </c>
      <c r="R86" s="69">
        <v>14</v>
      </c>
      <c r="S86" s="69">
        <v>12</v>
      </c>
      <c r="T86" s="69">
        <v>15</v>
      </c>
      <c r="U86" s="69">
        <v>16</v>
      </c>
      <c r="V86" s="71">
        <f t="shared" si="2"/>
        <v>202</v>
      </c>
    </row>
    <row r="87" spans="1:22" x14ac:dyDescent="0.25">
      <c r="A87" s="54" t="s">
        <v>81</v>
      </c>
      <c r="B87" s="55"/>
      <c r="C87" s="55"/>
      <c r="D87" s="55"/>
      <c r="E87" s="55"/>
      <c r="F87" s="55"/>
      <c r="H87" s="69">
        <v>13</v>
      </c>
      <c r="I87" s="69">
        <v>10</v>
      </c>
      <c r="J87" s="69">
        <v>21</v>
      </c>
      <c r="K87" s="69">
        <v>13</v>
      </c>
      <c r="L87" s="69">
        <v>14</v>
      </c>
      <c r="M87" s="69">
        <v>6</v>
      </c>
      <c r="N87" s="69">
        <v>42</v>
      </c>
      <c r="O87" s="69">
        <v>21</v>
      </c>
      <c r="P87" s="69">
        <v>11</v>
      </c>
      <c r="Q87" s="69">
        <v>30</v>
      </c>
      <c r="R87" s="69">
        <v>24</v>
      </c>
      <c r="S87" s="69">
        <v>16</v>
      </c>
      <c r="T87" s="69">
        <v>20</v>
      </c>
      <c r="U87" s="69">
        <v>15</v>
      </c>
      <c r="V87" s="71">
        <f>SUM(H87:U87)</f>
        <v>256</v>
      </c>
    </row>
    <row r="88" spans="1:22" x14ac:dyDescent="0.25">
      <c r="A88" s="56"/>
      <c r="B88" s="56"/>
      <c r="C88" s="56"/>
      <c r="D88" s="56"/>
      <c r="E88" s="56"/>
      <c r="F88" s="56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</row>
    <row r="89" spans="1:22" x14ac:dyDescent="0.25">
      <c r="A89" s="48" t="s">
        <v>82</v>
      </c>
      <c r="B89" s="47"/>
      <c r="C89" s="47"/>
      <c r="D89" s="47"/>
      <c r="E89" s="47"/>
      <c r="F89" s="47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</row>
    <row r="90" spans="1:22" x14ac:dyDescent="0.25">
      <c r="A90" s="57" t="s">
        <v>83</v>
      </c>
      <c r="B90" s="41"/>
      <c r="C90" s="41"/>
      <c r="D90" s="41"/>
      <c r="E90" s="41"/>
      <c r="F90" s="41"/>
      <c r="H90" s="69">
        <v>49</v>
      </c>
      <c r="I90" s="69">
        <v>40</v>
      </c>
      <c r="J90" s="69">
        <v>115</v>
      </c>
      <c r="K90" s="69">
        <v>38</v>
      </c>
      <c r="L90" s="69">
        <v>27</v>
      </c>
      <c r="M90" s="69">
        <v>24</v>
      </c>
      <c r="N90" s="69">
        <v>154</v>
      </c>
      <c r="O90" s="69">
        <v>29</v>
      </c>
      <c r="P90" s="69">
        <v>45</v>
      </c>
      <c r="Q90" s="69">
        <v>88</v>
      </c>
      <c r="R90" s="69">
        <v>61</v>
      </c>
      <c r="S90" s="69">
        <v>50</v>
      </c>
      <c r="T90" s="69">
        <v>46</v>
      </c>
      <c r="U90" s="69">
        <v>55</v>
      </c>
      <c r="V90" s="71">
        <f>SUM(H90:U90)</f>
        <v>821</v>
      </c>
    </row>
    <row r="91" spans="1:22" x14ac:dyDescent="0.25">
      <c r="A91" s="57" t="s">
        <v>84</v>
      </c>
      <c r="B91" s="41"/>
      <c r="C91" s="41"/>
      <c r="D91" s="41"/>
      <c r="E91" s="41"/>
      <c r="F91" s="41"/>
      <c r="H91" s="69">
        <v>7</v>
      </c>
      <c r="I91" s="69">
        <v>6</v>
      </c>
      <c r="J91" s="69">
        <v>25</v>
      </c>
      <c r="K91" s="69">
        <v>5</v>
      </c>
      <c r="L91" s="69">
        <v>9</v>
      </c>
      <c r="M91" s="69">
        <v>1</v>
      </c>
      <c r="N91" s="69">
        <v>49</v>
      </c>
      <c r="O91" s="69">
        <v>15</v>
      </c>
      <c r="P91" s="69">
        <v>9</v>
      </c>
      <c r="Q91" s="69">
        <v>17</v>
      </c>
      <c r="R91" s="69">
        <v>21</v>
      </c>
      <c r="S91" s="69">
        <v>14</v>
      </c>
      <c r="T91" s="69">
        <v>12</v>
      </c>
      <c r="U91" s="69">
        <v>18</v>
      </c>
      <c r="V91" s="71">
        <f>SUM(H91:U91)</f>
        <v>208</v>
      </c>
    </row>
    <row r="92" spans="1:22" x14ac:dyDescent="0.25">
      <c r="A92" s="58"/>
      <c r="B92" s="59"/>
      <c r="C92" s="59"/>
      <c r="D92" s="59"/>
      <c r="E92" s="59"/>
      <c r="F92" s="59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</row>
    <row r="93" spans="1:22" x14ac:dyDescent="0.25">
      <c r="A93" s="48" t="s">
        <v>85</v>
      </c>
      <c r="B93" s="48"/>
      <c r="C93" s="48"/>
      <c r="D93" s="48"/>
      <c r="E93" s="48"/>
      <c r="F93" s="48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</row>
    <row r="94" spans="1:22" x14ac:dyDescent="0.25">
      <c r="A94" s="42" t="s">
        <v>86</v>
      </c>
      <c r="B94" s="60"/>
      <c r="C94" s="60"/>
      <c r="D94" s="60"/>
      <c r="E94" s="60"/>
      <c r="F94" s="60"/>
      <c r="H94" s="69">
        <v>12</v>
      </c>
      <c r="I94" s="69">
        <v>13</v>
      </c>
      <c r="J94" s="69">
        <v>8</v>
      </c>
      <c r="K94" s="69">
        <v>10</v>
      </c>
      <c r="L94" s="69">
        <v>10</v>
      </c>
      <c r="M94" s="69">
        <v>6</v>
      </c>
      <c r="N94" s="69">
        <v>33</v>
      </c>
      <c r="O94" s="69">
        <v>3</v>
      </c>
      <c r="P94" s="69">
        <v>8</v>
      </c>
      <c r="Q94" s="69">
        <v>9</v>
      </c>
      <c r="R94" s="69">
        <v>15</v>
      </c>
      <c r="S94" s="69">
        <v>12</v>
      </c>
      <c r="T94" s="69">
        <v>9</v>
      </c>
      <c r="U94" s="69">
        <v>7</v>
      </c>
      <c r="V94" s="71">
        <f t="shared" si="2"/>
        <v>155</v>
      </c>
    </row>
    <row r="95" spans="1:22" x14ac:dyDescent="0.25">
      <c r="A95" s="42" t="s">
        <v>84</v>
      </c>
      <c r="B95" s="60"/>
      <c r="C95" s="60"/>
      <c r="D95" s="60"/>
      <c r="E95" s="60"/>
      <c r="F95" s="60"/>
      <c r="H95" s="69">
        <v>36</v>
      </c>
      <c r="I95" s="69">
        <v>28</v>
      </c>
      <c r="J95" s="69">
        <v>107</v>
      </c>
      <c r="K95" s="69">
        <v>28</v>
      </c>
      <c r="L95" s="69">
        <v>18</v>
      </c>
      <c r="M95" s="69">
        <v>17</v>
      </c>
      <c r="N95" s="69">
        <v>124</v>
      </c>
      <c r="O95" s="69">
        <v>27</v>
      </c>
      <c r="P95" s="69">
        <v>38</v>
      </c>
      <c r="Q95" s="69">
        <v>80</v>
      </c>
      <c r="R95" s="69">
        <v>46</v>
      </c>
      <c r="S95" s="69">
        <v>36</v>
      </c>
      <c r="T95" s="69">
        <v>38</v>
      </c>
      <c r="U95" s="69">
        <v>52</v>
      </c>
      <c r="V95" s="71">
        <f t="shared" si="2"/>
        <v>675</v>
      </c>
    </row>
    <row r="96" spans="1:22" x14ac:dyDescent="0.25">
      <c r="A96" s="59"/>
      <c r="B96" s="61"/>
      <c r="C96" s="61"/>
      <c r="D96" s="61"/>
      <c r="E96" s="61"/>
      <c r="F96" s="61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</row>
    <row r="97" spans="1:22" x14ac:dyDescent="0.25">
      <c r="A97" s="62" t="s">
        <v>87</v>
      </c>
      <c r="B97" s="63"/>
      <c r="C97" s="63"/>
      <c r="D97" s="63"/>
      <c r="E97" s="63"/>
      <c r="F97" s="63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</row>
    <row r="98" spans="1:22" x14ac:dyDescent="0.25">
      <c r="A98" s="40" t="s">
        <v>88</v>
      </c>
      <c r="B98" s="44"/>
      <c r="C98" s="44"/>
      <c r="D98" s="44"/>
      <c r="E98" s="44"/>
      <c r="F98" s="44"/>
      <c r="H98" s="69">
        <v>38</v>
      </c>
      <c r="I98" s="69">
        <v>36</v>
      </c>
      <c r="J98" s="69">
        <v>85</v>
      </c>
      <c r="K98" s="69">
        <v>35</v>
      </c>
      <c r="L98" s="69">
        <v>21</v>
      </c>
      <c r="M98" s="69">
        <v>19</v>
      </c>
      <c r="N98" s="69">
        <v>130</v>
      </c>
      <c r="O98" s="69">
        <v>27</v>
      </c>
      <c r="P98" s="69">
        <v>38</v>
      </c>
      <c r="Q98" s="69">
        <v>75</v>
      </c>
      <c r="R98" s="69">
        <v>46</v>
      </c>
      <c r="S98" s="69">
        <v>43</v>
      </c>
      <c r="T98" s="69">
        <v>37</v>
      </c>
      <c r="U98" s="69">
        <v>49</v>
      </c>
      <c r="V98" s="71">
        <f t="shared" si="2"/>
        <v>679</v>
      </c>
    </row>
    <row r="99" spans="1:22" x14ac:dyDescent="0.25">
      <c r="A99" s="40" t="s">
        <v>89</v>
      </c>
      <c r="B99" s="44"/>
      <c r="C99" s="44"/>
      <c r="D99" s="44"/>
      <c r="E99" s="44"/>
      <c r="F99" s="44"/>
      <c r="H99" s="69">
        <v>4</v>
      </c>
      <c r="I99" s="69">
        <v>6</v>
      </c>
      <c r="J99" s="69">
        <v>19</v>
      </c>
      <c r="K99" s="69">
        <v>7</v>
      </c>
      <c r="L99" s="69">
        <v>4</v>
      </c>
      <c r="M99" s="69">
        <v>3</v>
      </c>
      <c r="N99" s="69">
        <v>24</v>
      </c>
      <c r="O99" s="69">
        <v>2</v>
      </c>
      <c r="P99" s="69">
        <v>6</v>
      </c>
      <c r="Q99" s="69">
        <v>5</v>
      </c>
      <c r="R99" s="69">
        <v>9</v>
      </c>
      <c r="S99" s="69">
        <v>4</v>
      </c>
      <c r="T99" s="69">
        <v>6</v>
      </c>
      <c r="U99" s="69">
        <v>7</v>
      </c>
      <c r="V99" s="71">
        <f t="shared" si="2"/>
        <v>106</v>
      </c>
    </row>
    <row r="100" spans="1:22" x14ac:dyDescent="0.25">
      <c r="A100" s="45" t="s">
        <v>90</v>
      </c>
      <c r="B100" s="64"/>
      <c r="C100" s="64"/>
      <c r="D100" s="64"/>
      <c r="E100" s="64"/>
      <c r="F100" s="64"/>
      <c r="H100" s="69">
        <v>2</v>
      </c>
      <c r="I100" s="69">
        <v>6</v>
      </c>
      <c r="J100" s="69">
        <v>9</v>
      </c>
      <c r="K100" s="69">
        <v>2</v>
      </c>
      <c r="L100" s="69">
        <v>5</v>
      </c>
      <c r="M100" s="69">
        <v>1</v>
      </c>
      <c r="N100" s="69">
        <v>47</v>
      </c>
      <c r="O100" s="69">
        <v>3</v>
      </c>
      <c r="P100" s="69">
        <v>2</v>
      </c>
      <c r="Q100" s="69">
        <v>6</v>
      </c>
      <c r="R100" s="69">
        <v>5</v>
      </c>
      <c r="S100" s="69">
        <v>3</v>
      </c>
      <c r="T100" s="69">
        <v>4</v>
      </c>
      <c r="U100" s="69">
        <v>5</v>
      </c>
      <c r="V100" s="71">
        <f t="shared" si="2"/>
        <v>100</v>
      </c>
    </row>
    <row r="101" spans="1:22" x14ac:dyDescent="0.25">
      <c r="A101" s="47"/>
      <c r="B101" s="47"/>
      <c r="C101" s="47"/>
      <c r="D101" s="47"/>
      <c r="E101" s="47"/>
      <c r="F101" s="47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</row>
    <row r="102" spans="1:22" x14ac:dyDescent="0.25">
      <c r="A102" s="48" t="s">
        <v>91</v>
      </c>
      <c r="B102" s="47"/>
      <c r="C102" s="47"/>
      <c r="D102" s="47"/>
      <c r="E102" s="47"/>
      <c r="F102" s="47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</row>
    <row r="103" spans="1:22" x14ac:dyDescent="0.25">
      <c r="A103" s="57" t="s">
        <v>86</v>
      </c>
      <c r="B103" s="41"/>
      <c r="C103" s="41"/>
      <c r="D103" s="41"/>
      <c r="E103" s="41"/>
      <c r="F103" s="41"/>
      <c r="H103" s="69">
        <v>36</v>
      </c>
      <c r="I103" s="69">
        <v>31</v>
      </c>
      <c r="J103" s="69">
        <v>72</v>
      </c>
      <c r="K103" s="69">
        <v>23</v>
      </c>
      <c r="L103" s="69">
        <v>24</v>
      </c>
      <c r="M103" s="69">
        <v>10</v>
      </c>
      <c r="N103" s="69">
        <v>108</v>
      </c>
      <c r="O103" s="69">
        <v>30</v>
      </c>
      <c r="P103" s="69">
        <v>25</v>
      </c>
      <c r="Q103" s="69">
        <v>60</v>
      </c>
      <c r="R103" s="69">
        <v>54</v>
      </c>
      <c r="S103" s="69">
        <v>39</v>
      </c>
      <c r="T103" s="69">
        <v>32</v>
      </c>
      <c r="U103" s="69">
        <v>27</v>
      </c>
      <c r="V103" s="71">
        <f t="shared" si="2"/>
        <v>571</v>
      </c>
    </row>
    <row r="104" spans="1:22" x14ac:dyDescent="0.25">
      <c r="A104" s="57" t="s">
        <v>92</v>
      </c>
      <c r="B104" s="41"/>
      <c r="C104" s="41"/>
      <c r="D104" s="41"/>
      <c r="E104" s="41"/>
      <c r="F104" s="41"/>
      <c r="H104" s="69">
        <v>17</v>
      </c>
      <c r="I104" s="69">
        <v>15</v>
      </c>
      <c r="J104" s="69">
        <v>53</v>
      </c>
      <c r="K104" s="69">
        <v>15</v>
      </c>
      <c r="L104" s="69">
        <v>8</v>
      </c>
      <c r="M104" s="69">
        <v>14</v>
      </c>
      <c r="N104" s="69">
        <v>61</v>
      </c>
      <c r="O104" s="69">
        <v>13</v>
      </c>
      <c r="P104" s="69">
        <v>22</v>
      </c>
      <c r="Q104" s="69">
        <v>39</v>
      </c>
      <c r="R104" s="69">
        <v>26</v>
      </c>
      <c r="S104" s="69">
        <v>20</v>
      </c>
      <c r="T104" s="69">
        <v>24</v>
      </c>
      <c r="U104" s="69">
        <v>38</v>
      </c>
      <c r="V104" s="71">
        <f t="shared" si="2"/>
        <v>365</v>
      </c>
    </row>
    <row r="105" spans="1:22" x14ac:dyDescent="0.25">
      <c r="A105" s="58"/>
      <c r="B105" s="59"/>
      <c r="C105" s="59"/>
      <c r="D105" s="59"/>
      <c r="E105" s="59"/>
      <c r="F105" s="59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</row>
    <row r="106" spans="1:22" x14ac:dyDescent="0.25">
      <c r="A106" s="48" t="s">
        <v>93</v>
      </c>
      <c r="B106" s="65"/>
      <c r="C106" s="66"/>
      <c r="D106" s="65"/>
      <c r="E106" s="65"/>
      <c r="F106" s="65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</row>
    <row r="107" spans="1:22" x14ac:dyDescent="0.25">
      <c r="A107" s="40" t="s">
        <v>94</v>
      </c>
      <c r="B107" s="44"/>
      <c r="C107" s="44"/>
      <c r="D107" s="44"/>
      <c r="E107" s="44"/>
      <c r="F107" s="44"/>
      <c r="H107" s="69">
        <v>9</v>
      </c>
      <c r="I107" s="69">
        <v>9</v>
      </c>
      <c r="J107" s="69">
        <v>24</v>
      </c>
      <c r="K107" s="69">
        <v>5</v>
      </c>
      <c r="L107" s="69">
        <v>2</v>
      </c>
      <c r="M107" s="69">
        <v>5</v>
      </c>
      <c r="N107" s="69">
        <v>38</v>
      </c>
      <c r="O107" s="69">
        <v>3</v>
      </c>
      <c r="P107" s="69">
        <v>3</v>
      </c>
      <c r="Q107" s="69">
        <v>14</v>
      </c>
      <c r="R107" s="69">
        <v>8</v>
      </c>
      <c r="S107" s="69">
        <v>6</v>
      </c>
      <c r="T107" s="69">
        <v>9</v>
      </c>
      <c r="U107" s="69">
        <v>11</v>
      </c>
      <c r="V107" s="71">
        <f>SUM(H107:U107)</f>
        <v>146</v>
      </c>
    </row>
    <row r="108" spans="1:22" x14ac:dyDescent="0.25">
      <c r="A108" s="40" t="s">
        <v>95</v>
      </c>
      <c r="B108" s="44"/>
      <c r="C108" s="44"/>
      <c r="D108" s="44"/>
      <c r="E108" s="44"/>
      <c r="F108" s="44"/>
      <c r="H108" s="69">
        <v>12</v>
      </c>
      <c r="I108" s="69">
        <v>7</v>
      </c>
      <c r="J108" s="69">
        <v>44</v>
      </c>
      <c r="K108" s="69">
        <v>11</v>
      </c>
      <c r="L108" s="69">
        <v>3</v>
      </c>
      <c r="M108" s="69">
        <v>10</v>
      </c>
      <c r="N108" s="69">
        <v>49</v>
      </c>
      <c r="O108" s="69">
        <v>16</v>
      </c>
      <c r="P108" s="69">
        <v>16</v>
      </c>
      <c r="Q108" s="69">
        <v>33</v>
      </c>
      <c r="R108" s="69">
        <v>13</v>
      </c>
      <c r="S108" s="69">
        <v>14</v>
      </c>
      <c r="T108" s="69">
        <v>6</v>
      </c>
      <c r="U108" s="69">
        <v>15</v>
      </c>
      <c r="V108" s="71">
        <f t="shared" si="2"/>
        <v>249</v>
      </c>
    </row>
    <row r="109" spans="1:22" x14ac:dyDescent="0.25">
      <c r="A109" s="40" t="s">
        <v>96</v>
      </c>
      <c r="B109" s="44"/>
      <c r="C109" s="44"/>
      <c r="D109" s="44"/>
      <c r="E109" s="44"/>
      <c r="F109" s="44"/>
      <c r="H109" s="69">
        <v>28</v>
      </c>
      <c r="I109" s="69">
        <v>29</v>
      </c>
      <c r="J109" s="69">
        <v>69</v>
      </c>
      <c r="K109" s="69">
        <v>26</v>
      </c>
      <c r="L109" s="69">
        <v>25</v>
      </c>
      <c r="M109" s="69">
        <v>13</v>
      </c>
      <c r="N109" s="69">
        <v>104</v>
      </c>
      <c r="O109" s="69">
        <v>21</v>
      </c>
      <c r="P109" s="69">
        <v>23</v>
      </c>
      <c r="Q109" s="69">
        <v>57</v>
      </c>
      <c r="R109" s="69">
        <v>40</v>
      </c>
      <c r="S109" s="69">
        <v>31</v>
      </c>
      <c r="T109" s="69">
        <v>36</v>
      </c>
      <c r="U109" s="69">
        <v>34</v>
      </c>
      <c r="V109" s="71">
        <f t="shared" si="2"/>
        <v>536</v>
      </c>
    </row>
    <row r="110" spans="1:22" x14ac:dyDescent="0.25">
      <c r="A110" s="40" t="s">
        <v>97</v>
      </c>
      <c r="B110" s="44"/>
      <c r="C110" s="44"/>
      <c r="D110" s="44"/>
      <c r="E110" s="44"/>
      <c r="F110" s="44"/>
      <c r="H110" s="69">
        <v>12</v>
      </c>
      <c r="I110" s="69">
        <v>5</v>
      </c>
      <c r="J110" s="69">
        <v>13</v>
      </c>
      <c r="K110" s="69">
        <v>8</v>
      </c>
      <c r="L110" s="69">
        <v>9</v>
      </c>
      <c r="M110" s="69">
        <v>0</v>
      </c>
      <c r="N110" s="69">
        <v>27</v>
      </c>
      <c r="O110" s="69">
        <v>2</v>
      </c>
      <c r="P110" s="69">
        <v>14</v>
      </c>
      <c r="Q110" s="69">
        <v>25</v>
      </c>
      <c r="R110" s="69">
        <v>12</v>
      </c>
      <c r="S110" s="69">
        <v>11</v>
      </c>
      <c r="T110" s="69">
        <v>10</v>
      </c>
      <c r="U110" s="69">
        <v>6</v>
      </c>
      <c r="V110" s="71">
        <f t="shared" si="2"/>
        <v>154</v>
      </c>
    </row>
    <row r="111" spans="1:22" x14ac:dyDescent="0.25">
      <c r="A111" s="45" t="s">
        <v>98</v>
      </c>
      <c r="B111" s="64"/>
      <c r="C111" s="64"/>
      <c r="D111" s="64"/>
      <c r="E111" s="64"/>
      <c r="F111" s="64"/>
      <c r="H111" s="69">
        <v>30</v>
      </c>
      <c r="I111" s="69">
        <v>25</v>
      </c>
      <c r="J111" s="69">
        <v>73</v>
      </c>
      <c r="K111" s="69">
        <v>26</v>
      </c>
      <c r="L111" s="69">
        <v>18</v>
      </c>
      <c r="M111" s="69">
        <v>15</v>
      </c>
      <c r="N111" s="69">
        <v>115</v>
      </c>
      <c r="O111" s="69">
        <v>28</v>
      </c>
      <c r="P111" s="69">
        <v>41</v>
      </c>
      <c r="Q111" s="69">
        <v>50</v>
      </c>
      <c r="R111" s="69">
        <v>49</v>
      </c>
      <c r="S111" s="69">
        <v>33</v>
      </c>
      <c r="T111" s="69">
        <v>28</v>
      </c>
      <c r="U111" s="69">
        <v>29</v>
      </c>
      <c r="V111" s="71">
        <f t="shared" si="2"/>
        <v>560</v>
      </c>
    </row>
    <row r="112" spans="1:22" x14ac:dyDescent="0.25">
      <c r="A112" s="47"/>
      <c r="B112" s="47"/>
      <c r="C112" s="47"/>
      <c r="D112" s="47"/>
      <c r="E112" s="47"/>
      <c r="F112" s="47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</row>
    <row r="113" spans="1:22" x14ac:dyDescent="0.25">
      <c r="A113" s="48" t="s">
        <v>99</v>
      </c>
      <c r="B113" s="47"/>
      <c r="C113" s="47"/>
      <c r="D113" s="47"/>
      <c r="E113" s="47"/>
      <c r="F113" s="47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</row>
    <row r="114" spans="1:22" x14ac:dyDescent="0.25">
      <c r="A114" s="45" t="s">
        <v>100</v>
      </c>
      <c r="B114" s="41"/>
      <c r="C114" s="41"/>
      <c r="D114" s="41"/>
      <c r="E114" s="41"/>
      <c r="F114" s="41"/>
      <c r="H114" s="69">
        <v>21</v>
      </c>
      <c r="I114" s="69">
        <v>22</v>
      </c>
      <c r="J114" s="69">
        <v>49</v>
      </c>
      <c r="K114" s="69">
        <v>21</v>
      </c>
      <c r="L114" s="69">
        <v>20</v>
      </c>
      <c r="M114" s="69">
        <v>13</v>
      </c>
      <c r="N114" s="69">
        <v>88</v>
      </c>
      <c r="O114" s="69">
        <v>21</v>
      </c>
      <c r="P114" s="69">
        <v>24</v>
      </c>
      <c r="Q114" s="69">
        <v>42</v>
      </c>
      <c r="R114" s="69">
        <v>34</v>
      </c>
      <c r="S114" s="69">
        <v>20</v>
      </c>
      <c r="T114" s="69">
        <v>20</v>
      </c>
      <c r="U114" s="69">
        <v>25</v>
      </c>
      <c r="V114" s="71">
        <f t="shared" si="2"/>
        <v>420</v>
      </c>
    </row>
    <row r="115" spans="1:22" x14ac:dyDescent="0.25">
      <c r="A115" s="42" t="s">
        <v>101</v>
      </c>
      <c r="B115" s="67"/>
      <c r="C115" s="68"/>
      <c r="D115" s="67"/>
      <c r="E115" s="67"/>
      <c r="F115" s="67"/>
      <c r="H115" s="69">
        <v>32</v>
      </c>
      <c r="I115" s="69">
        <v>26</v>
      </c>
      <c r="J115" s="69">
        <v>79</v>
      </c>
      <c r="K115" s="69">
        <v>19</v>
      </c>
      <c r="L115" s="69">
        <v>15</v>
      </c>
      <c r="M115" s="69">
        <v>12</v>
      </c>
      <c r="N115" s="69">
        <v>89</v>
      </c>
      <c r="O115" s="69">
        <v>21</v>
      </c>
      <c r="P115" s="69">
        <v>25</v>
      </c>
      <c r="Q115" s="69">
        <v>53</v>
      </c>
      <c r="R115" s="69">
        <v>44</v>
      </c>
      <c r="S115" s="69">
        <v>30</v>
      </c>
      <c r="T115" s="69">
        <v>33</v>
      </c>
      <c r="U115" s="69">
        <v>37</v>
      </c>
      <c r="V115" s="71">
        <f t="shared" si="2"/>
        <v>515</v>
      </c>
    </row>
    <row r="116" spans="1:22" x14ac:dyDescent="0.25">
      <c r="A116" s="66"/>
      <c r="B116" s="65"/>
      <c r="C116" s="66"/>
      <c r="D116" s="65"/>
      <c r="E116" s="65"/>
      <c r="F116" s="65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</row>
    <row r="117" spans="1:22" x14ac:dyDescent="0.25">
      <c r="A117" s="62" t="s">
        <v>102</v>
      </c>
      <c r="B117" s="61"/>
      <c r="C117" s="61"/>
      <c r="D117" s="61"/>
      <c r="E117" s="61"/>
      <c r="F117" s="61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</row>
    <row r="118" spans="1:22" x14ac:dyDescent="0.25">
      <c r="A118" s="40" t="s">
        <v>86</v>
      </c>
      <c r="B118" s="44"/>
      <c r="C118" s="44"/>
      <c r="D118" s="44"/>
      <c r="E118" s="44"/>
      <c r="F118" s="44"/>
      <c r="H118" s="69">
        <v>24</v>
      </c>
      <c r="I118" s="69">
        <v>30</v>
      </c>
      <c r="J118" s="69">
        <v>86</v>
      </c>
      <c r="K118" s="69">
        <v>20</v>
      </c>
      <c r="L118" s="69">
        <v>12</v>
      </c>
      <c r="M118" s="69">
        <v>18</v>
      </c>
      <c r="N118" s="69">
        <v>96</v>
      </c>
      <c r="O118" s="69">
        <v>22</v>
      </c>
      <c r="P118" s="69">
        <v>30</v>
      </c>
      <c r="Q118" s="69">
        <v>42</v>
      </c>
      <c r="R118" s="69">
        <v>50</v>
      </c>
      <c r="S118" s="69">
        <v>28</v>
      </c>
      <c r="T118" s="69">
        <v>34</v>
      </c>
      <c r="U118" s="69">
        <v>39</v>
      </c>
      <c r="V118" s="71">
        <f>SUM(H118:U118)</f>
        <v>531</v>
      </c>
    </row>
    <row r="119" spans="1:22" x14ac:dyDescent="0.25">
      <c r="A119" s="40" t="s">
        <v>103</v>
      </c>
      <c r="B119" s="44"/>
      <c r="C119" s="44"/>
      <c r="D119" s="44"/>
      <c r="E119" s="44"/>
      <c r="F119" s="44"/>
      <c r="H119" s="69">
        <v>31</v>
      </c>
      <c r="I119" s="69">
        <v>18</v>
      </c>
      <c r="J119" s="69">
        <v>49</v>
      </c>
      <c r="K119" s="69">
        <v>22</v>
      </c>
      <c r="L119" s="69">
        <v>24</v>
      </c>
      <c r="M119" s="69">
        <v>8</v>
      </c>
      <c r="N119" s="69">
        <v>97</v>
      </c>
      <c r="O119" s="69">
        <v>22</v>
      </c>
      <c r="P119" s="69">
        <v>21</v>
      </c>
      <c r="Q119" s="69">
        <v>62</v>
      </c>
      <c r="R119" s="69">
        <v>30</v>
      </c>
      <c r="S119" s="69">
        <v>31</v>
      </c>
      <c r="T119" s="69">
        <v>23</v>
      </c>
      <c r="U119" s="69">
        <v>32</v>
      </c>
      <c r="V119" s="71">
        <f t="shared" si="2"/>
        <v>470</v>
      </c>
    </row>
    <row r="120" spans="1:22" x14ac:dyDescent="0.25">
      <c r="A120" s="59"/>
      <c r="B120" s="61"/>
      <c r="C120" s="61"/>
      <c r="D120" s="61"/>
      <c r="E120" s="61"/>
      <c r="F120" s="61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</row>
    <row r="121" spans="1:22" x14ac:dyDescent="0.25">
      <c r="A121" s="62" t="s">
        <v>104</v>
      </c>
      <c r="B121" s="61"/>
      <c r="C121" s="61"/>
      <c r="D121" s="61"/>
      <c r="E121" s="61"/>
      <c r="F121" s="61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</row>
    <row r="122" spans="1:22" x14ac:dyDescent="0.25">
      <c r="A122" s="57" t="s">
        <v>105</v>
      </c>
      <c r="B122" s="44"/>
      <c r="C122" s="44"/>
      <c r="D122" s="44"/>
      <c r="E122" s="44"/>
      <c r="F122" s="44"/>
      <c r="H122" s="69">
        <v>7</v>
      </c>
      <c r="I122" s="69">
        <v>4</v>
      </c>
      <c r="J122" s="69">
        <v>8</v>
      </c>
      <c r="K122" s="69">
        <v>4</v>
      </c>
      <c r="L122" s="69">
        <v>1</v>
      </c>
      <c r="M122" s="69">
        <v>3</v>
      </c>
      <c r="N122" s="69">
        <v>20</v>
      </c>
      <c r="O122" s="69">
        <v>1</v>
      </c>
      <c r="P122" s="69">
        <v>3</v>
      </c>
      <c r="Q122" s="69">
        <v>9</v>
      </c>
      <c r="R122" s="69">
        <v>9</v>
      </c>
      <c r="S122" s="69">
        <v>3</v>
      </c>
      <c r="T122" s="69">
        <v>6</v>
      </c>
      <c r="U122" s="69">
        <v>5</v>
      </c>
      <c r="V122" s="71">
        <f>SUM(H122:U122)</f>
        <v>83</v>
      </c>
    </row>
    <row r="123" spans="1:22" x14ac:dyDescent="0.25">
      <c r="A123" s="40" t="s">
        <v>106</v>
      </c>
      <c r="B123" s="46"/>
      <c r="C123" s="46"/>
      <c r="D123" s="46"/>
      <c r="E123" s="46"/>
      <c r="F123" s="46"/>
      <c r="H123" s="69">
        <v>0</v>
      </c>
      <c r="I123" s="69">
        <v>1</v>
      </c>
      <c r="J123" s="69">
        <v>7</v>
      </c>
      <c r="K123" s="69">
        <v>2</v>
      </c>
      <c r="L123" s="69">
        <v>1</v>
      </c>
      <c r="M123" s="69">
        <v>2</v>
      </c>
      <c r="N123" s="69">
        <v>10</v>
      </c>
      <c r="O123" s="69">
        <v>0</v>
      </c>
      <c r="P123" s="69">
        <v>0</v>
      </c>
      <c r="Q123" s="69">
        <v>1</v>
      </c>
      <c r="R123" s="69">
        <v>2</v>
      </c>
      <c r="S123" s="69">
        <v>0</v>
      </c>
      <c r="T123" s="69">
        <v>3</v>
      </c>
      <c r="U123" s="69">
        <v>1</v>
      </c>
      <c r="V123" s="71">
        <f t="shared" si="2"/>
        <v>30</v>
      </c>
    </row>
    <row r="124" spans="1:22" x14ac:dyDescent="0.25">
      <c r="A124" s="40" t="s">
        <v>107</v>
      </c>
      <c r="B124" s="46"/>
      <c r="C124" s="46"/>
      <c r="D124" s="46"/>
      <c r="E124" s="46"/>
      <c r="F124" s="46"/>
      <c r="H124" s="69">
        <v>2</v>
      </c>
      <c r="I124" s="69">
        <v>4</v>
      </c>
      <c r="J124" s="69">
        <v>13</v>
      </c>
      <c r="K124" s="69">
        <v>3</v>
      </c>
      <c r="L124" s="69">
        <v>0</v>
      </c>
      <c r="M124" s="69">
        <v>3</v>
      </c>
      <c r="N124" s="69">
        <v>15</v>
      </c>
      <c r="O124" s="69">
        <v>1</v>
      </c>
      <c r="P124" s="69">
        <v>2</v>
      </c>
      <c r="Q124" s="69">
        <v>1</v>
      </c>
      <c r="R124" s="69">
        <v>5</v>
      </c>
      <c r="S124" s="69">
        <v>1</v>
      </c>
      <c r="T124" s="69">
        <v>4</v>
      </c>
      <c r="U124" s="69">
        <v>6</v>
      </c>
      <c r="V124" s="71">
        <f t="shared" si="2"/>
        <v>60</v>
      </c>
    </row>
    <row r="125" spans="1:22" x14ac:dyDescent="0.25">
      <c r="A125" s="40" t="s">
        <v>108</v>
      </c>
      <c r="B125" s="46"/>
      <c r="C125" s="46"/>
      <c r="D125" s="46"/>
      <c r="E125" s="46"/>
      <c r="F125" s="46"/>
      <c r="H125" s="69">
        <v>6</v>
      </c>
      <c r="I125" s="69">
        <v>21</v>
      </c>
      <c r="J125" s="69">
        <v>61</v>
      </c>
      <c r="K125" s="69">
        <v>8</v>
      </c>
      <c r="L125" s="69">
        <v>1</v>
      </c>
      <c r="M125" s="69">
        <v>10</v>
      </c>
      <c r="N125" s="69">
        <v>35</v>
      </c>
      <c r="O125" s="69">
        <v>15</v>
      </c>
      <c r="P125" s="69">
        <v>24</v>
      </c>
      <c r="Q125" s="69">
        <v>11</v>
      </c>
      <c r="R125" s="69">
        <v>19</v>
      </c>
      <c r="S125" s="69">
        <v>15</v>
      </c>
      <c r="T125" s="69">
        <v>14</v>
      </c>
      <c r="U125" s="69">
        <v>31</v>
      </c>
      <c r="V125" s="71">
        <f t="shared" si="2"/>
        <v>271</v>
      </c>
    </row>
    <row r="126" spans="1:22" x14ac:dyDescent="0.25">
      <c r="A126" s="57" t="s">
        <v>109</v>
      </c>
      <c r="B126" s="41"/>
      <c r="C126" s="41"/>
      <c r="D126" s="41"/>
      <c r="E126" s="41"/>
      <c r="F126" s="41"/>
      <c r="H126" s="69">
        <v>9</v>
      </c>
      <c r="I126" s="69">
        <v>7</v>
      </c>
      <c r="J126" s="69">
        <v>15</v>
      </c>
      <c r="K126" s="69">
        <v>6</v>
      </c>
      <c r="L126" s="69">
        <v>7</v>
      </c>
      <c r="M126" s="69">
        <v>6</v>
      </c>
      <c r="N126" s="69">
        <v>39</v>
      </c>
      <c r="O126" s="69">
        <v>7</v>
      </c>
      <c r="P126" s="69">
        <v>4</v>
      </c>
      <c r="Q126" s="69">
        <v>25</v>
      </c>
      <c r="R126" s="69">
        <v>15</v>
      </c>
      <c r="S126" s="69">
        <v>9</v>
      </c>
      <c r="T126" s="69">
        <v>7</v>
      </c>
      <c r="U126" s="69">
        <v>14</v>
      </c>
      <c r="V126" s="71">
        <f t="shared" si="2"/>
        <v>170</v>
      </c>
    </row>
  </sheetData>
  <mergeCells count="18">
    <mergeCell ref="J11:J12"/>
    <mergeCell ref="K11:K12"/>
    <mergeCell ref="L11:L12"/>
    <mergeCell ref="B38:D39"/>
    <mergeCell ref="E38:E39"/>
    <mergeCell ref="F38:F39"/>
    <mergeCell ref="B11:B12"/>
    <mergeCell ref="C11:C12"/>
    <mergeCell ref="D11:D12"/>
    <mergeCell ref="E11:F11"/>
    <mergeCell ref="G11:H11"/>
    <mergeCell ref="I11:I12"/>
    <mergeCell ref="A63:A67"/>
    <mergeCell ref="A45:Q45"/>
    <mergeCell ref="C47:P47"/>
    <mergeCell ref="Q47:Q48"/>
    <mergeCell ref="A49:A55"/>
    <mergeCell ref="A58:A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Caja Mutual del MINED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Yamilet Batres Garay</dc:creator>
  <cp:lastModifiedBy>Cecilia Medina</cp:lastModifiedBy>
  <dcterms:created xsi:type="dcterms:W3CDTF">2018-04-17T19:05:38Z</dcterms:created>
  <dcterms:modified xsi:type="dcterms:W3CDTF">2018-07-11T14:29:15Z</dcterms:modified>
</cp:coreProperties>
</file>