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UKEVA02\Desktop\"/>
    </mc:Choice>
  </mc:AlternateContent>
  <xr:revisionPtr revIDLastSave="0" documentId="13_ncr:1_{AB8114DA-1C88-4564-B72D-184704C0388B}" xr6:coauthVersionLast="45" xr6:coauthVersionMax="45" xr10:uidLastSave="{00000000-0000-0000-0000-000000000000}"/>
  <bookViews>
    <workbookView xWindow="-120" yWindow="-120" windowWidth="19440" windowHeight="15000" firstSheet="2" activeTab="5" xr2:uid="{00000000-000D-0000-FFFF-FFFF00000000}"/>
  </bookViews>
  <sheets>
    <sheet name="Estadístico SI DC2014-2019" sheetId="1" r:id="rId1"/>
    <sheet name="2015" sheetId="2" r:id="rId2"/>
    <sheet name="2016" sheetId="3" r:id="rId3"/>
    <sheet name="2017" sheetId="4" r:id="rId4"/>
    <sheet name="2018" sheetId="5" r:id="rId5"/>
    <sheet name="2019- a 21 mayo 2019" sheetId="8" r:id="rId6"/>
    <sheet name="RESULTADOS SI-DC2014-21may 2019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8" l="1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U52" i="8" s="1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C50" i="8"/>
  <c r="E54" i="8" l="1"/>
  <c r="C8" i="7" l="1"/>
  <c r="D8" i="7" l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C3" i="7" s="1"/>
  <c r="D146" i="1"/>
  <c r="E151" i="1" s="1"/>
  <c r="B151" i="1" l="1"/>
  <c r="D3" i="7" s="1"/>
  <c r="AZ67" i="5"/>
  <c r="AY67" i="5"/>
  <c r="AX67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T69" i="5" s="1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7" i="7" s="1"/>
  <c r="E71" i="5" l="1"/>
  <c r="D7" i="7" s="1"/>
  <c r="AZ153" i="4" l="1"/>
  <c r="AY153" i="4"/>
  <c r="AX153" i="4"/>
  <c r="AW153" i="4"/>
  <c r="AV153" i="4"/>
  <c r="AU153" i="4"/>
  <c r="AT153" i="4"/>
  <c r="AS153" i="4"/>
  <c r="AR153" i="4"/>
  <c r="AQ153" i="4"/>
  <c r="AP153" i="4"/>
  <c r="AO153" i="4"/>
  <c r="AN153" i="4"/>
  <c r="AM153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Z153" i="4"/>
  <c r="Y153" i="4"/>
  <c r="X153" i="4"/>
  <c r="W153" i="4"/>
  <c r="V153" i="4"/>
  <c r="U153" i="4"/>
  <c r="T153" i="4"/>
  <c r="T155" i="4" s="1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E157" i="4" s="1"/>
  <c r="D6" i="7" s="1"/>
  <c r="C153" i="4"/>
  <c r="C6" i="7" s="1"/>
  <c r="AX138" i="3" l="1"/>
  <c r="AW138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S140" i="3" s="1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5" i="7" s="1"/>
  <c r="B142" i="3" l="1"/>
  <c r="D5" i="7" s="1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C96" i="2"/>
  <c r="C4" i="7" s="1"/>
  <c r="C9" i="7" s="1"/>
  <c r="E100" i="2" l="1"/>
  <c r="D4" i="7" s="1"/>
  <c r="D9" i="7" s="1"/>
  <c r="AG67" i="5"/>
  <c r="AG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 Funes</author>
  </authors>
  <commentList>
    <comment ref="K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Está incluido en pública</t>
        </r>
      </text>
    </comment>
    <comment ref="K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Contemplado en pública</t>
        </r>
      </text>
    </comment>
    <comment ref="K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Está en público</t>
        </r>
      </text>
    </comment>
    <comment ref="K4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AUIP: En están incluidos en público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UAIP: requerimientos incluidos en públicos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UAIP: requerimientos en públicos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UAIP: 1 requerimiento en público.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4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UAIP. Requerimientos están en públicos
</t>
        </r>
      </text>
    </comment>
    <comment ref="K95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UAIP. Requrimiento en público 
</t>
        </r>
      </text>
    </comment>
    <comment ref="K99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UAIP. Requerimiento en público.
</t>
        </r>
      </text>
    </comment>
    <comment ref="K102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UAIP: requerimientos en públicos.
</t>
        </r>
      </text>
    </comment>
    <comment ref="K10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UAIP. Requerimientos en público.</t>
        </r>
      </text>
    </comment>
    <comment ref="K10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UAIP. Requerimientos en públicos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UAIP. Requerimiento en público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UAIP. Requerimientos en público. </t>
        </r>
      </text>
    </comment>
    <comment ref="K123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uaip: 2
</t>
        </r>
      </text>
    </comment>
    <comment ref="K1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UAIP. Requerimiento en púplico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6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UAIP. Requerimiento en pública.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 Funes</author>
  </authors>
  <commentList>
    <comment ref="T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Aida Funes:</t>
        </r>
        <r>
          <rPr>
            <sz val="9"/>
            <color indexed="81"/>
            <rFont val="Tahoma"/>
            <family val="2"/>
          </rPr>
          <t xml:space="preserve">
Se elaboró versión pública del expediente personal, debido a que en el expediente habían datos personales  de proveedores y consumidores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DUKEVA03</author>
  </authors>
  <commentList>
    <comment ref="O1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DUKEVA03:</t>
        </r>
        <r>
          <rPr>
            <sz val="9"/>
            <color indexed="81"/>
            <rFont val="Tahoma"/>
            <family val="2"/>
          </rPr>
          <t xml:space="preserve">
Datos personales</t>
        </r>
      </text>
    </comment>
    <comment ref="N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UAIP
</t>
        </r>
        <r>
          <rPr>
            <sz val="9"/>
            <color indexed="81"/>
            <rFont val="Tahoma"/>
            <family val="2"/>
          </rPr>
          <t>DP</t>
        </r>
      </text>
    </comment>
    <comment ref="O2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UAIP:
</t>
        </r>
        <r>
          <rPr>
            <sz val="9"/>
            <color indexed="81"/>
            <rFont val="Tahoma"/>
            <family val="2"/>
          </rPr>
          <t>Públicos</t>
        </r>
      </text>
    </comment>
    <comment ref="N3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UAIP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4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O4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O4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5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5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69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7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8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O8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DUKEVA03: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95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13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  <comment ref="N135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UAIP:</t>
        </r>
        <r>
          <rPr>
            <sz val="9"/>
            <color indexed="81"/>
            <rFont val="Tahoma"/>
            <family val="2"/>
          </rPr>
          <t xml:space="preserve">
Públicos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Erika Duke</author>
  </authors>
  <commentList>
    <comment ref="P1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Públicos</t>
        </r>
      </text>
    </comment>
    <comment ref="F2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VERSIÓN PÚBLICA</t>
        </r>
      </text>
    </comment>
    <comment ref="J2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ESTÁN INCLUIDOS EN REQUERIMIENTOS PÚBLICOS</t>
        </r>
      </text>
    </comment>
    <comment ref="O2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Públicos</t>
        </r>
      </text>
    </comment>
    <comment ref="W3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APODERADO DE SOLICITANTE RETIRÓ LAS ACTAS CSC HASTA EL 8-11-2018.</t>
        </r>
      </text>
    </comment>
    <comment ref="J4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YA ESTÁ INCLUIDO EN REQUERIMIENTO CONFIDENCIAL</t>
        </r>
      </text>
    </comment>
    <comment ref="J60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YA ESTÁN INCLUIDOS EN PÚBLICOS</t>
        </r>
      </text>
    </comment>
    <comment ref="J63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Públicos</t>
        </r>
      </text>
    </comment>
    <comment ref="J6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Públicos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Erika Duke</author>
  </authors>
  <commentList>
    <comment ref="J7" authorId="0" shapeId="0" xr:uid="{0566812B-C4C3-4E5E-98BA-08778032885F}">
      <text>
        <r>
          <rPr>
            <b/>
            <sz val="9"/>
            <color indexed="81"/>
            <rFont val="Tahoma"/>
            <family val="2"/>
          </rPr>
          <t>Ya están incluidos en públicos</t>
        </r>
      </text>
    </comment>
    <comment ref="J20" authorId="0" shapeId="0" xr:uid="{360D4B48-2463-4EB6-B7BD-A245D35467C9}">
      <text>
        <r>
          <rPr>
            <b/>
            <sz val="9"/>
            <color indexed="81"/>
            <rFont val="Tahoma"/>
            <family val="2"/>
          </rPr>
          <t>Está incluido en reservado</t>
        </r>
      </text>
    </comment>
    <comment ref="J27" authorId="0" shapeId="0" xr:uid="{660AD02F-B36D-4902-A08F-4B024AF70A53}">
      <text>
        <r>
          <rPr>
            <b/>
            <sz val="9"/>
            <color indexed="81"/>
            <rFont val="Tahoma"/>
            <family val="2"/>
          </rPr>
          <t>Ya está incluido en público.</t>
        </r>
      </text>
    </comment>
    <comment ref="J31" authorId="0" shapeId="0" xr:uid="{A313A0D3-1AE5-464B-8109-81A74A9C592F}">
      <text>
        <r>
          <rPr>
            <b/>
            <sz val="9"/>
            <color indexed="81"/>
            <rFont val="Tahoma"/>
            <family val="2"/>
          </rPr>
          <t>INCLUIDOS EN PÚBLICOS</t>
        </r>
      </text>
    </comment>
    <comment ref="J36" authorId="0" shapeId="0" xr:uid="{51515D26-96A0-4E1C-9BC7-870D1542931C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37" authorId="0" shapeId="0" xr:uid="{51EA9D4E-C74C-4EE3-946C-6B1C98F5D3C3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38" authorId="0" shapeId="0" xr:uid="{9473CAAD-74FC-4DFF-A737-A48F50EF94BE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39" authorId="0" shapeId="0" xr:uid="{EE3C4832-FBBE-4DFF-B7D5-81D9F1BFF661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0" authorId="0" shapeId="0" xr:uid="{8FB5BAC9-B545-43C6-ADB9-ADC7DC27A645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1" authorId="0" shapeId="0" xr:uid="{3CB522D4-8082-4133-BBB2-6DEA0060EFBC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3" authorId="0" shapeId="0" xr:uid="{EC9822A5-74DD-41E3-BFAB-C289F8610D4D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4" authorId="0" shapeId="0" xr:uid="{AF10618F-FD2C-45F9-9E77-F0E1264E2BAD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5" authorId="0" shapeId="0" xr:uid="{3579A311-1721-4E82-8F31-52C372832D8F}">
      <text>
        <r>
          <rPr>
            <b/>
            <sz val="9"/>
            <color indexed="81"/>
            <rFont val="Tahoma"/>
            <family val="2"/>
          </rPr>
          <t>están incluidos en públicos</t>
        </r>
      </text>
    </comment>
    <comment ref="J49" authorId="0" shapeId="0" xr:uid="{754937F1-12BB-41AA-8059-2ADE6C51ECD7}">
      <text>
        <r>
          <rPr>
            <b/>
            <sz val="9"/>
            <color indexed="81"/>
            <rFont val="Tahoma"/>
            <family val="2"/>
          </rPr>
          <t>Está incluido en públicos</t>
        </r>
      </text>
    </comment>
  </commentList>
</comments>
</file>

<file path=xl/sharedStrings.xml><?xml version="1.0" encoding="utf-8"?>
<sst xmlns="http://schemas.openxmlformats.org/spreadsheetml/2006/main" count="981" uniqueCount="723">
  <si>
    <t>PLAZO DE RESPUESTA ÚLTIMO DÍA DE GESTIÓN</t>
  </si>
  <si>
    <t>PRÓRROGA DE PLAZOS</t>
  </si>
  <si>
    <t>INFORMACIÓN CON MAS DE 5 AÑOS DE ANTIGÜEDAD</t>
  </si>
  <si>
    <t>DOCUMENTOS ENTREGADOS</t>
  </si>
  <si>
    <t>Persona Natural</t>
  </si>
  <si>
    <t>Persona Jurídica</t>
  </si>
  <si>
    <t>MESES</t>
  </si>
  <si>
    <t>FECHA</t>
  </si>
  <si>
    <t>SOLICITUDES</t>
  </si>
  <si>
    <t>OFICIOSA</t>
  </si>
  <si>
    <t>PÚBLICA</t>
  </si>
  <si>
    <t>RESERVADA</t>
  </si>
  <si>
    <t>CONFIDENCIAL</t>
  </si>
  <si>
    <t>INEXISTENTE</t>
  </si>
  <si>
    <t>VERSIÓN PÚBLICA</t>
  </si>
  <si>
    <t>SUBSANADA</t>
  </si>
  <si>
    <t>NO SUBSANADA</t>
  </si>
  <si>
    <t>DATOS PERSONALES</t>
  </si>
  <si>
    <t>NO COMPETENCIA</t>
  </si>
  <si>
    <t>DESESTIMADOS</t>
  </si>
  <si>
    <t>INADMISIBLE</t>
  </si>
  <si>
    <t>CERRADO</t>
  </si>
  <si>
    <t>ABIERTO</t>
  </si>
  <si>
    <t>F</t>
  </si>
  <si>
    <t>M</t>
  </si>
  <si>
    <t>PERIODISTA</t>
  </si>
  <si>
    <t>ESTUDIANTE</t>
  </si>
  <si>
    <t>OTROS</t>
  </si>
  <si>
    <t>PROFESIONAL</t>
  </si>
  <si>
    <t>INVESTIGADORES</t>
  </si>
  <si>
    <t>MENOR DE EDAD</t>
  </si>
  <si>
    <t>NACIONAL</t>
  </si>
  <si>
    <t>EXTRAJERO</t>
  </si>
  <si>
    <t>ONG</t>
  </si>
  <si>
    <t>EMAIL</t>
  </si>
  <si>
    <t>PRESENCIAL</t>
  </si>
  <si>
    <t>ESCRITO</t>
  </si>
  <si>
    <t>UNIDAD ADMINISTRATIVA</t>
  </si>
  <si>
    <t>INSTITUCIÓN EXTERIOR</t>
  </si>
  <si>
    <t>CORREO NACIONAL</t>
  </si>
  <si>
    <t xml:space="preserve">FAX  </t>
  </si>
  <si>
    <t>ESQUELA (TABLERO)</t>
  </si>
  <si>
    <t>PRESENCIAL / CERTIFICADA</t>
  </si>
  <si>
    <t>PRESENCIAL/ COPIA SIMPLE</t>
  </si>
  <si>
    <t>PRESENCIAL/ ENTREVISTA</t>
  </si>
  <si>
    <t>PRESENCIAL/ USB o CD</t>
  </si>
  <si>
    <t>EN EL DOMICILIO DEL SOLICITANTE</t>
  </si>
  <si>
    <t>CONSULTA DIRECTA DENTRO DE LA DC</t>
  </si>
  <si>
    <t>{</t>
  </si>
  <si>
    <t>TOTALES</t>
  </si>
  <si>
    <t>Tiempo promedio de respuesta (dh)</t>
  </si>
  <si>
    <r>
      <t xml:space="preserve">TOTAL DE </t>
    </r>
    <r>
      <rPr>
        <b/>
        <sz val="11"/>
        <rFont val="Calibri"/>
        <family val="2"/>
        <scheme val="minor"/>
      </rPr>
      <t>REQUERIMIENTOS</t>
    </r>
  </si>
  <si>
    <t>#</t>
  </si>
  <si>
    <t>PREVENIDAS</t>
  </si>
  <si>
    <t>SUBSANADAS</t>
  </si>
  <si>
    <t>NO SUBSANADAS</t>
  </si>
  <si>
    <t>INSTITUCIONES EXTERNAS</t>
  </si>
  <si>
    <t xml:space="preserve">FAX  </t>
  </si>
  <si>
    <t>SI 001/2015</t>
  </si>
  <si>
    <t>SI 002/2015</t>
  </si>
  <si>
    <t>SI 003/2015</t>
  </si>
  <si>
    <t>SI 004/2015</t>
  </si>
  <si>
    <t>SI 005/2015</t>
  </si>
  <si>
    <t>SI 006/2015</t>
  </si>
  <si>
    <t>SI 007/2015</t>
  </si>
  <si>
    <t>SI 008/2015</t>
  </si>
  <si>
    <t>SI 009/2015</t>
  </si>
  <si>
    <t>SI 010/2015</t>
  </si>
  <si>
    <t>SI 011/2015</t>
  </si>
  <si>
    <t>SI 012/2015</t>
  </si>
  <si>
    <t>SI 013/2015</t>
  </si>
  <si>
    <t>SI 014/2015</t>
  </si>
  <si>
    <t>SI 015/2015</t>
  </si>
  <si>
    <t>SI 016/2015</t>
  </si>
  <si>
    <t>SI 017/2015</t>
  </si>
  <si>
    <t>SI 018/2015</t>
  </si>
  <si>
    <t>SI 019/2015</t>
  </si>
  <si>
    <t>SI 020/2015</t>
  </si>
  <si>
    <t>SI 021/2015</t>
  </si>
  <si>
    <t>SI 022/2015</t>
  </si>
  <si>
    <t>SI 023/2015</t>
  </si>
  <si>
    <t>SI 024/2015</t>
  </si>
  <si>
    <t>SI 025/2015</t>
  </si>
  <si>
    <t>SI 026/2015</t>
  </si>
  <si>
    <t>SI 027/2015</t>
  </si>
  <si>
    <t>SI 028/2015</t>
  </si>
  <si>
    <t>SI 029/2015</t>
  </si>
  <si>
    <t>030/2015</t>
  </si>
  <si>
    <t>031/2015</t>
  </si>
  <si>
    <t>032/2015</t>
  </si>
  <si>
    <t>033/2015</t>
  </si>
  <si>
    <t>034/2015</t>
  </si>
  <si>
    <t>035/2015</t>
  </si>
  <si>
    <t>036/2015</t>
  </si>
  <si>
    <t>037/2015</t>
  </si>
  <si>
    <t>038/2015</t>
  </si>
  <si>
    <t>039/2015</t>
  </si>
  <si>
    <t>040/2015</t>
  </si>
  <si>
    <t>041/2015</t>
  </si>
  <si>
    <t>042/2015</t>
  </si>
  <si>
    <t>043/2015</t>
  </si>
  <si>
    <t>044/2015</t>
  </si>
  <si>
    <t>045/2015</t>
  </si>
  <si>
    <t>046/2015</t>
  </si>
  <si>
    <t>047/2015</t>
  </si>
  <si>
    <t>048/2015</t>
  </si>
  <si>
    <t>049/2015</t>
  </si>
  <si>
    <t>050/2015</t>
  </si>
  <si>
    <t>051/2015</t>
  </si>
  <si>
    <t>052/2015</t>
  </si>
  <si>
    <t>053/2015</t>
  </si>
  <si>
    <t>054/2015</t>
  </si>
  <si>
    <t>055/2015</t>
  </si>
  <si>
    <t>056/2015</t>
  </si>
  <si>
    <t>057/2015</t>
  </si>
  <si>
    <t>058/2015</t>
  </si>
  <si>
    <t>059/2015</t>
  </si>
  <si>
    <t>060/2015</t>
  </si>
  <si>
    <t>061/2015</t>
  </si>
  <si>
    <t>062/2015</t>
  </si>
  <si>
    <t>063/2015</t>
  </si>
  <si>
    <t>064/2015</t>
  </si>
  <si>
    <t>065/2015</t>
  </si>
  <si>
    <t>066/2015</t>
  </si>
  <si>
    <t>067/2015</t>
  </si>
  <si>
    <t>068/2015</t>
  </si>
  <si>
    <t>069/2015</t>
  </si>
  <si>
    <t>070/2015</t>
  </si>
  <si>
    <t>071/2015</t>
  </si>
  <si>
    <t>072/2015</t>
  </si>
  <si>
    <t>073/2015</t>
  </si>
  <si>
    <t>074/2015</t>
  </si>
  <si>
    <t>075/2015</t>
  </si>
  <si>
    <t>076/2015</t>
  </si>
  <si>
    <t>077/2015</t>
  </si>
  <si>
    <t>078/2015</t>
  </si>
  <si>
    <t>079/2015</t>
  </si>
  <si>
    <t>080/2015</t>
  </si>
  <si>
    <t>081/2015</t>
  </si>
  <si>
    <t>082/2015</t>
  </si>
  <si>
    <t>083/2015</t>
  </si>
  <si>
    <t>084/2015</t>
  </si>
  <si>
    <t>085/2015</t>
  </si>
  <si>
    <t>086/2015</t>
  </si>
  <si>
    <t>087/2015</t>
  </si>
  <si>
    <t>088/2015</t>
  </si>
  <si>
    <t>089/2015</t>
  </si>
  <si>
    <t>090/2015</t>
  </si>
  <si>
    <t>091/2015</t>
  </si>
  <si>
    <t>092/2015</t>
  </si>
  <si>
    <t>093/2015</t>
  </si>
  <si>
    <t>094/2015</t>
  </si>
  <si>
    <t>No.</t>
  </si>
  <si>
    <t>*001/2016</t>
  </si>
  <si>
    <t>*002/2016</t>
  </si>
  <si>
    <t>*003/2016</t>
  </si>
  <si>
    <t>*004/2016</t>
  </si>
  <si>
    <t>*005/2016</t>
  </si>
  <si>
    <t>*006/2016</t>
  </si>
  <si>
    <t>*007/2016</t>
  </si>
  <si>
    <t>*008/2016</t>
  </si>
  <si>
    <t>*009/2016</t>
  </si>
  <si>
    <t>*010/2016</t>
  </si>
  <si>
    <t>*011/2016</t>
  </si>
  <si>
    <t>*012/2016</t>
  </si>
  <si>
    <t>*013/2016</t>
  </si>
  <si>
    <t>*014/2016</t>
  </si>
  <si>
    <t>*015/2016</t>
  </si>
  <si>
    <t>*016/2016</t>
  </si>
  <si>
    <t>*017/2016</t>
  </si>
  <si>
    <t>*018/2016</t>
  </si>
  <si>
    <t>*019/2016</t>
  </si>
  <si>
    <t>*020/2016</t>
  </si>
  <si>
    <t>*021/2016</t>
  </si>
  <si>
    <t>*022/2016</t>
  </si>
  <si>
    <t>*023/2016</t>
  </si>
  <si>
    <t>*024/2016</t>
  </si>
  <si>
    <t>*025/2016</t>
  </si>
  <si>
    <t>*026/2016</t>
  </si>
  <si>
    <t>*027/2016</t>
  </si>
  <si>
    <t>*028/2016</t>
  </si>
  <si>
    <t>*029/2016</t>
  </si>
  <si>
    <t>*030/2016</t>
  </si>
  <si>
    <t>*031/2016</t>
  </si>
  <si>
    <t>*032/2016</t>
  </si>
  <si>
    <t>*033/2016</t>
  </si>
  <si>
    <t>*034/2016</t>
  </si>
  <si>
    <t>*035/2016</t>
  </si>
  <si>
    <t>*036/2016</t>
  </si>
  <si>
    <t>*037/2016</t>
  </si>
  <si>
    <t>*038/2016</t>
  </si>
  <si>
    <t>*039/2016</t>
  </si>
  <si>
    <t>*040/2016</t>
  </si>
  <si>
    <t>*041/2016</t>
  </si>
  <si>
    <t>*042/2016</t>
  </si>
  <si>
    <t>*043/2016</t>
  </si>
  <si>
    <t>*044/2016</t>
  </si>
  <si>
    <t>*045/2016</t>
  </si>
  <si>
    <t>*046/2016</t>
  </si>
  <si>
    <t>*047/2016</t>
  </si>
  <si>
    <t>*048/2016</t>
  </si>
  <si>
    <t>*049/2016</t>
  </si>
  <si>
    <t>*050/2016</t>
  </si>
  <si>
    <t>*051/2016</t>
  </si>
  <si>
    <t>*052/2016</t>
  </si>
  <si>
    <t>*053/2016</t>
  </si>
  <si>
    <t>*054/2016</t>
  </si>
  <si>
    <t>*055/2016</t>
  </si>
  <si>
    <t>*056/2016</t>
  </si>
  <si>
    <t>*057/2016</t>
  </si>
  <si>
    <t>*058/2016</t>
  </si>
  <si>
    <t>*059/2016</t>
  </si>
  <si>
    <t>*060/2016</t>
  </si>
  <si>
    <t>*061/2016</t>
  </si>
  <si>
    <t>*062/2016</t>
  </si>
  <si>
    <t>*063/2016</t>
  </si>
  <si>
    <t>*064/2016</t>
  </si>
  <si>
    <t>*065/2016</t>
  </si>
  <si>
    <t>*066/2016</t>
  </si>
  <si>
    <t>*067/2016</t>
  </si>
  <si>
    <t>*068/2016</t>
  </si>
  <si>
    <t>*069/2016</t>
  </si>
  <si>
    <t>*070/2016</t>
  </si>
  <si>
    <t>*071/2016</t>
  </si>
  <si>
    <t>*072/2016</t>
  </si>
  <si>
    <t>*073/2016</t>
  </si>
  <si>
    <t>*074/2016</t>
  </si>
  <si>
    <t>*075/2016</t>
  </si>
  <si>
    <t>*076/2016</t>
  </si>
  <si>
    <t>*077/2016</t>
  </si>
  <si>
    <t>*078/2016</t>
  </si>
  <si>
    <t>*079/2016</t>
  </si>
  <si>
    <t>*080/2016</t>
  </si>
  <si>
    <t>*081/2016</t>
  </si>
  <si>
    <t>*082/2016</t>
  </si>
  <si>
    <t>*083/2016</t>
  </si>
  <si>
    <t>*084/2016</t>
  </si>
  <si>
    <t>*085/2016</t>
  </si>
  <si>
    <t>*086/2016</t>
  </si>
  <si>
    <t>*087/2016</t>
  </si>
  <si>
    <t>*088/2016</t>
  </si>
  <si>
    <t>*089/2016</t>
  </si>
  <si>
    <t>*090/2016</t>
  </si>
  <si>
    <t>*091/2016</t>
  </si>
  <si>
    <t>*092/2016</t>
  </si>
  <si>
    <t>*093/2016</t>
  </si>
  <si>
    <t>*094/2016</t>
  </si>
  <si>
    <t>*095/2016</t>
  </si>
  <si>
    <t>*096/2016</t>
  </si>
  <si>
    <t>*097/2016</t>
  </si>
  <si>
    <t>*098/2016</t>
  </si>
  <si>
    <t>*099/2016</t>
  </si>
  <si>
    <t>*100/2016</t>
  </si>
  <si>
    <t>*101/2016</t>
  </si>
  <si>
    <t>*102/2016</t>
  </si>
  <si>
    <t>*103/2016</t>
  </si>
  <si>
    <t>*104/2016</t>
  </si>
  <si>
    <t>*105/2016</t>
  </si>
  <si>
    <t>*106/2016</t>
  </si>
  <si>
    <t>*107/2016</t>
  </si>
  <si>
    <t>*108/2016</t>
  </si>
  <si>
    <t>*109/2016</t>
  </si>
  <si>
    <t>*110/2016</t>
  </si>
  <si>
    <t>*111/2016</t>
  </si>
  <si>
    <t>*112/2016</t>
  </si>
  <si>
    <t>*113/2016</t>
  </si>
  <si>
    <t>*114/2016</t>
  </si>
  <si>
    <t>*115/2016</t>
  </si>
  <si>
    <t>*116/2016</t>
  </si>
  <si>
    <t>*117/2016</t>
  </si>
  <si>
    <t>*118/2016</t>
  </si>
  <si>
    <t>*119/2016</t>
  </si>
  <si>
    <t>*120/2016</t>
  </si>
  <si>
    <t>*121/2016</t>
  </si>
  <si>
    <t>*122/2016</t>
  </si>
  <si>
    <t>*123/2016</t>
  </si>
  <si>
    <t>*124/2016</t>
  </si>
  <si>
    <t>*125/2016</t>
  </si>
  <si>
    <t>*126/2016</t>
  </si>
  <si>
    <t>*127/2016</t>
  </si>
  <si>
    <t>*128/2016</t>
  </si>
  <si>
    <t>*129/2016</t>
  </si>
  <si>
    <t>*130/2016</t>
  </si>
  <si>
    <t>*131/2016</t>
  </si>
  <si>
    <t>*132/2016</t>
  </si>
  <si>
    <t>*133/2016</t>
  </si>
  <si>
    <t>*134/2016</t>
  </si>
  <si>
    <t>*135/2016</t>
  </si>
  <si>
    <t>*136/2016</t>
  </si>
  <si>
    <t>DESISTIDOS</t>
  </si>
  <si>
    <t>EN TRÁMITE</t>
  </si>
  <si>
    <t>BUZÓN</t>
  </si>
  <si>
    <t>001/2017</t>
  </si>
  <si>
    <t>002/2017</t>
  </si>
  <si>
    <t>003/2017</t>
  </si>
  <si>
    <t>004/2017</t>
  </si>
  <si>
    <t>005/2017</t>
  </si>
  <si>
    <t>006/2017</t>
  </si>
  <si>
    <t>007/2017</t>
  </si>
  <si>
    <t>008/2017</t>
  </si>
  <si>
    <t>009/2017</t>
  </si>
  <si>
    <t>010/2017</t>
  </si>
  <si>
    <t>011/2017</t>
  </si>
  <si>
    <t>012/2017</t>
  </si>
  <si>
    <t>013/2017</t>
  </si>
  <si>
    <t>014/2017</t>
  </si>
  <si>
    <t>015/2017</t>
  </si>
  <si>
    <t>016/2017</t>
  </si>
  <si>
    <t>017/2017</t>
  </si>
  <si>
    <t>018/2017</t>
  </si>
  <si>
    <t>019/2017</t>
  </si>
  <si>
    <t>020/2017</t>
  </si>
  <si>
    <t>021/2017</t>
  </si>
  <si>
    <t>022/2017</t>
  </si>
  <si>
    <t>023/2017</t>
  </si>
  <si>
    <t>024/2017</t>
  </si>
  <si>
    <t>025/2017</t>
  </si>
  <si>
    <t>026/2017</t>
  </si>
  <si>
    <t>027/2017</t>
  </si>
  <si>
    <t>028/2017</t>
  </si>
  <si>
    <t>029/2017</t>
  </si>
  <si>
    <t>030/2017</t>
  </si>
  <si>
    <t>031/2017</t>
  </si>
  <si>
    <t>032/2017</t>
  </si>
  <si>
    <t>033/2017</t>
  </si>
  <si>
    <t>034/2017</t>
  </si>
  <si>
    <t>035/2017</t>
  </si>
  <si>
    <t>036/2017</t>
  </si>
  <si>
    <t>037/2017</t>
  </si>
  <si>
    <t>038/2017</t>
  </si>
  <si>
    <t>039/2017</t>
  </si>
  <si>
    <t>040/2017</t>
  </si>
  <si>
    <t>041/2017</t>
  </si>
  <si>
    <t>042/2017</t>
  </si>
  <si>
    <t>043/2017</t>
  </si>
  <si>
    <t>044/2017</t>
  </si>
  <si>
    <t>045/2017</t>
  </si>
  <si>
    <t>046/2017</t>
  </si>
  <si>
    <t>047/2017</t>
  </si>
  <si>
    <t>048/2017</t>
  </si>
  <si>
    <t>049-4/2017</t>
  </si>
  <si>
    <t>050-4/2017</t>
  </si>
  <si>
    <t>051-4/2017</t>
  </si>
  <si>
    <t>052-4/2017</t>
  </si>
  <si>
    <t>053-4/2017</t>
  </si>
  <si>
    <t>054-4/2017</t>
  </si>
  <si>
    <t>055-4/2017</t>
  </si>
  <si>
    <t>056-5/2017</t>
  </si>
  <si>
    <t>057-5/2017</t>
  </si>
  <si>
    <t>058-5/2017</t>
  </si>
  <si>
    <t>059-5/2017</t>
  </si>
  <si>
    <t>060-5/2017</t>
  </si>
  <si>
    <t>061-5/2017</t>
  </si>
  <si>
    <t>062-5/2017</t>
  </si>
  <si>
    <t>063-5/2017</t>
  </si>
  <si>
    <t>064-5/2017</t>
  </si>
  <si>
    <t>065-5/2017</t>
  </si>
  <si>
    <t>066-5/2017</t>
  </si>
  <si>
    <t>067-5/2017</t>
  </si>
  <si>
    <t>068-5/2017</t>
  </si>
  <si>
    <t>069-5/2017</t>
  </si>
  <si>
    <t>070-6/2017</t>
  </si>
  <si>
    <t>071-6/2017</t>
  </si>
  <si>
    <t>072-6/2017</t>
  </si>
  <si>
    <t>073-6/2017</t>
  </si>
  <si>
    <t>074-6/2017</t>
  </si>
  <si>
    <t>075-6/2017</t>
  </si>
  <si>
    <t>076-6/2017</t>
  </si>
  <si>
    <t>077-6/2017</t>
  </si>
  <si>
    <t>078-6/2017</t>
  </si>
  <si>
    <t>079-7/2017</t>
  </si>
  <si>
    <t>080-7/2017</t>
  </si>
  <si>
    <t>081-7/2017</t>
  </si>
  <si>
    <t>082-7/2017</t>
  </si>
  <si>
    <t>083-7/2017</t>
  </si>
  <si>
    <t>084-7/2017</t>
  </si>
  <si>
    <t>085-7/2017</t>
  </si>
  <si>
    <t>086-7/2017</t>
  </si>
  <si>
    <t>087-7/2017</t>
  </si>
  <si>
    <t>088-7/2017</t>
  </si>
  <si>
    <t>089-7/2017</t>
  </si>
  <si>
    <t>090-7/2017</t>
  </si>
  <si>
    <t>091-8/2017</t>
  </si>
  <si>
    <t>092-8/2017</t>
  </si>
  <si>
    <t>093-8/2017</t>
  </si>
  <si>
    <t>094-8/2017</t>
  </si>
  <si>
    <t>095-8/2017</t>
  </si>
  <si>
    <t>096-8/2017</t>
  </si>
  <si>
    <t>097-8/2017</t>
  </si>
  <si>
    <t>098-9/2017</t>
  </si>
  <si>
    <t>099-9/2017</t>
  </si>
  <si>
    <t>100-9/2017</t>
  </si>
  <si>
    <t>101-9/2017</t>
  </si>
  <si>
    <t>102-9/2017</t>
  </si>
  <si>
    <t>103-9/2017</t>
  </si>
  <si>
    <t>104-9/2017</t>
  </si>
  <si>
    <t>105-9/2017</t>
  </si>
  <si>
    <t>106-9/2017</t>
  </si>
  <si>
    <t>107-9/2017</t>
  </si>
  <si>
    <t>108-9/2017</t>
  </si>
  <si>
    <t>109-9/2017</t>
  </si>
  <si>
    <t>110-9/2017</t>
  </si>
  <si>
    <t>111-9/2017</t>
  </si>
  <si>
    <t>112-9/2017</t>
  </si>
  <si>
    <t>113-9/2017</t>
  </si>
  <si>
    <t>114-9/2017</t>
  </si>
  <si>
    <t>115-9/2017</t>
  </si>
  <si>
    <t>116-9/2017</t>
  </si>
  <si>
    <t>117-9/2017</t>
  </si>
  <si>
    <t>118-9/2017</t>
  </si>
  <si>
    <t>119-9/2017</t>
  </si>
  <si>
    <t>120-9/2017</t>
  </si>
  <si>
    <t>121-9/2017</t>
  </si>
  <si>
    <t>122-9/2017</t>
  </si>
  <si>
    <t>123-9/2017</t>
  </si>
  <si>
    <t>124-9/2017</t>
  </si>
  <si>
    <t>125-9/2017</t>
  </si>
  <si>
    <t>126-9/2017</t>
  </si>
  <si>
    <t>127-9/2017</t>
  </si>
  <si>
    <t>128-9/2017</t>
  </si>
  <si>
    <t>129-9/2017</t>
  </si>
  <si>
    <t>130-9/2017</t>
  </si>
  <si>
    <t>131-9/2017</t>
  </si>
  <si>
    <t>132-9/2017</t>
  </si>
  <si>
    <t>133-9/2017</t>
  </si>
  <si>
    <t>134-9/2017</t>
  </si>
  <si>
    <t>135-9/2017</t>
  </si>
  <si>
    <t>136-10/2017</t>
  </si>
  <si>
    <t>137-10/2017</t>
  </si>
  <si>
    <t>138-10/2017</t>
  </si>
  <si>
    <t>139-10/2017</t>
  </si>
  <si>
    <t>140-10-2017</t>
  </si>
  <si>
    <t>141-10-2017</t>
  </si>
  <si>
    <t>142-10/2017</t>
  </si>
  <si>
    <t>143-11/2017</t>
  </si>
  <si>
    <t>144-11/2017</t>
  </si>
  <si>
    <t>145-11/2017</t>
  </si>
  <si>
    <t>146-11/2017</t>
  </si>
  <si>
    <t>147-11/2017</t>
  </si>
  <si>
    <t>148-11/2017</t>
  </si>
  <si>
    <t>149-12/2017</t>
  </si>
  <si>
    <t>150-12/2017</t>
  </si>
  <si>
    <t>151-12/2017</t>
  </si>
  <si>
    <t>001-01/2018</t>
  </si>
  <si>
    <t>002-01/2018</t>
  </si>
  <si>
    <t>003-01/2018</t>
  </si>
  <si>
    <t>004-02/2018</t>
  </si>
  <si>
    <t>005-02/2018</t>
  </si>
  <si>
    <t>006-02/2018</t>
  </si>
  <si>
    <t>007-02/2018</t>
  </si>
  <si>
    <t>008-02/2018</t>
  </si>
  <si>
    <t>009-02/2018</t>
  </si>
  <si>
    <t>010-02/2018</t>
  </si>
  <si>
    <t>011-02/2018</t>
  </si>
  <si>
    <t>012-02/2018</t>
  </si>
  <si>
    <t>013-03/2018</t>
  </si>
  <si>
    <t>13/0372018</t>
  </si>
  <si>
    <t>014-03/2018</t>
  </si>
  <si>
    <t>015-04/2018</t>
  </si>
  <si>
    <t>016-04/2018</t>
  </si>
  <si>
    <t>017-04/2018</t>
  </si>
  <si>
    <t>018-04/2018</t>
  </si>
  <si>
    <t>019-04/2018</t>
  </si>
  <si>
    <t>020-04/2018</t>
  </si>
  <si>
    <t>021-04/2018</t>
  </si>
  <si>
    <t>022-05/2018</t>
  </si>
  <si>
    <t>023-05/2018</t>
  </si>
  <si>
    <t>024-05/2018</t>
  </si>
  <si>
    <t>025-05/2018</t>
  </si>
  <si>
    <t>026-06/2018</t>
  </si>
  <si>
    <t>027-06/2018</t>
  </si>
  <si>
    <t>028-06/2018</t>
  </si>
  <si>
    <t>029-06/2018</t>
  </si>
  <si>
    <t>030-06/2018</t>
  </si>
  <si>
    <t>031-07/2018</t>
  </si>
  <si>
    <t>032-07/2018</t>
  </si>
  <si>
    <t>033-07/2018</t>
  </si>
  <si>
    <t>034-07/2018</t>
  </si>
  <si>
    <t>035-07/2018</t>
  </si>
  <si>
    <t>036-07/2018</t>
  </si>
  <si>
    <t>14/08/2018</t>
  </si>
  <si>
    <t>037-08/2018</t>
  </si>
  <si>
    <t>038-08/2018</t>
  </si>
  <si>
    <t>039-08/2018</t>
  </si>
  <si>
    <t>040-08/2018</t>
  </si>
  <si>
    <t>041-09/2018</t>
  </si>
  <si>
    <t>042-09/2018</t>
  </si>
  <si>
    <t>043-09/2018</t>
  </si>
  <si>
    <t>044-09/2018</t>
  </si>
  <si>
    <t>045-09/2018</t>
  </si>
  <si>
    <t>046-09/2018</t>
  </si>
  <si>
    <t>047-09/2018</t>
  </si>
  <si>
    <t>048-09/2018</t>
  </si>
  <si>
    <t>049-09/2018</t>
  </si>
  <si>
    <t>050-09/2018</t>
  </si>
  <si>
    <t>051-10/2018</t>
  </si>
  <si>
    <t>052-10/2018</t>
  </si>
  <si>
    <t>053-10/2018</t>
  </si>
  <si>
    <t>054-10/2018</t>
  </si>
  <si>
    <t>055-10/2018</t>
  </si>
  <si>
    <t>056-10/2018</t>
  </si>
  <si>
    <t>057-11/2018</t>
  </si>
  <si>
    <t>058-11/2018</t>
  </si>
  <si>
    <t>059-11/2018</t>
  </si>
  <si>
    <t>060-11/2018</t>
  </si>
  <si>
    <t>061-11/2018</t>
  </si>
  <si>
    <t>062-12/2018</t>
  </si>
  <si>
    <t>063-12/2018</t>
  </si>
  <si>
    <t>064-12/2018</t>
  </si>
  <si>
    <t>065-12/2018</t>
  </si>
  <si>
    <t>Actualización</t>
  </si>
  <si>
    <t xml:space="preserve">Total plazos de respuesta / Número de solicitudes cerradas. </t>
  </si>
  <si>
    <t>juio 2018</t>
  </si>
  <si>
    <t>IMPROCEDENTE</t>
  </si>
  <si>
    <t>CORREO ELECTRÓNICO</t>
  </si>
  <si>
    <t>PRESENCIAL / ORIGINAL</t>
  </si>
  <si>
    <t>SIDP 01-01/2019</t>
  </si>
  <si>
    <t>SI 02-01/2019</t>
  </si>
  <si>
    <t>SI 03-01/2019</t>
  </si>
  <si>
    <t>SI 04-01/2019</t>
  </si>
  <si>
    <t>SI 05-01/2019</t>
  </si>
  <si>
    <t>SI 06-01/2019</t>
  </si>
  <si>
    <t>SIDP 07-02/2019</t>
  </si>
  <si>
    <t>SIDP 08-02/2019</t>
  </si>
  <si>
    <t>SI 09-02/2019</t>
  </si>
  <si>
    <t>SIDP 10-02/2019</t>
  </si>
  <si>
    <t>SIDP 11-02/2019</t>
  </si>
  <si>
    <t>SIDP 12-02/2019</t>
  </si>
  <si>
    <t>SIDP 13-02/2019</t>
  </si>
  <si>
    <t>SIDP No. 14-03/2019</t>
  </si>
  <si>
    <t>SI No. 15-03/2019</t>
  </si>
  <si>
    <t>SI No. 16-03/2019</t>
  </si>
  <si>
    <t>SIDP No. 17-03/2019</t>
  </si>
  <si>
    <t>SIDP No. 18-03/2019</t>
  </si>
  <si>
    <t>SI No. 19-03/2019</t>
  </si>
  <si>
    <t>SI No. 20-03/2019</t>
  </si>
  <si>
    <t>SI No. 21-03/2019</t>
  </si>
  <si>
    <t>SI No. 22-03/2019</t>
  </si>
  <si>
    <t>SIDP No. 23-03/2019</t>
  </si>
  <si>
    <t>SI No. 24-03/2019</t>
  </si>
  <si>
    <t>SIDP No. 25-03/2019</t>
  </si>
  <si>
    <t>SI No. 26-03/2019</t>
  </si>
  <si>
    <t>SIDP No. 27-03/2019</t>
  </si>
  <si>
    <t>SI No. 28-03/2019</t>
  </si>
  <si>
    <t>SI No. 29-03/2019</t>
  </si>
  <si>
    <t>SI No. 30-04/2019</t>
  </si>
  <si>
    <t>SI No. 31-04/2019</t>
  </si>
  <si>
    <t>SI No. 32-04/2019</t>
  </si>
  <si>
    <t>SIDP No. 33-04/2019</t>
  </si>
  <si>
    <t>SI No. 34-04/2019</t>
  </si>
  <si>
    <t>SI No. 35-04/2019</t>
  </si>
  <si>
    <t>SI No. 36-04/2019</t>
  </si>
  <si>
    <t>SI No. 37-04/2019</t>
  </si>
  <si>
    <t>SI No. 38-04/2019</t>
  </si>
  <si>
    <t>SI No. 39-04/2019</t>
  </si>
  <si>
    <t>SI No. 40-04/2019</t>
  </si>
  <si>
    <t>SIDP No. 41-04/2019</t>
  </si>
  <si>
    <t>SI No. 42-04/2019</t>
  </si>
  <si>
    <t>Años</t>
  </si>
  <si>
    <t xml:space="preserve">Número de solicitudes </t>
  </si>
  <si>
    <t>Número de requerimientos</t>
  </si>
  <si>
    <t xml:space="preserve">Total quinquenio </t>
  </si>
  <si>
    <t>Fecha</t>
  </si>
  <si>
    <t>SI-DP-001-01/2014</t>
  </si>
  <si>
    <t>002-01/2014</t>
  </si>
  <si>
    <t>003-1/2014</t>
  </si>
  <si>
    <t>004-1/2014</t>
  </si>
  <si>
    <t>005-1/2014</t>
  </si>
  <si>
    <t>006-01/2014</t>
  </si>
  <si>
    <t>007-01/2014</t>
  </si>
  <si>
    <t>008-01/2014</t>
  </si>
  <si>
    <t>009-01/2014</t>
  </si>
  <si>
    <t>010-01/2014</t>
  </si>
  <si>
    <t>011-03/2014</t>
  </si>
  <si>
    <t>012-3/2014</t>
  </si>
  <si>
    <t>013-3/2014</t>
  </si>
  <si>
    <t>014-3/2014</t>
  </si>
  <si>
    <t>015-3/2014</t>
  </si>
  <si>
    <t>016-3/2014</t>
  </si>
  <si>
    <t>017-3/2014</t>
  </si>
  <si>
    <t>018-04/2014</t>
  </si>
  <si>
    <t>019-04/2014</t>
  </si>
  <si>
    <t>020-04/2014</t>
  </si>
  <si>
    <t>021-04/2014</t>
  </si>
  <si>
    <t>022-04/2014</t>
  </si>
  <si>
    <t>023-04/2014</t>
  </si>
  <si>
    <t>024-04/2014</t>
  </si>
  <si>
    <t>025-04/2014</t>
  </si>
  <si>
    <t>026-04/2014</t>
  </si>
  <si>
    <t>027-04/2014</t>
  </si>
  <si>
    <t>2/0/2014</t>
  </si>
  <si>
    <t>028-05/2014</t>
  </si>
  <si>
    <t>8/0/2014</t>
  </si>
  <si>
    <t>029-05/2014</t>
  </si>
  <si>
    <t>030-5/2014</t>
  </si>
  <si>
    <t>031-5/2014</t>
  </si>
  <si>
    <t>032-5/2014</t>
  </si>
  <si>
    <t>033-5/2014</t>
  </si>
  <si>
    <t>034-5/2014</t>
  </si>
  <si>
    <t>035-5/2014</t>
  </si>
  <si>
    <t>036-5/2014</t>
  </si>
  <si>
    <t>SI-DP-037-5/2014</t>
  </si>
  <si>
    <t>SI-DP-038-5/2014</t>
  </si>
  <si>
    <t>039-5/2014</t>
  </si>
  <si>
    <t>SI-DP-040-5/2014</t>
  </si>
  <si>
    <t>041-5/2014</t>
  </si>
  <si>
    <t>042-5/2014</t>
  </si>
  <si>
    <t>043-5/2014</t>
  </si>
  <si>
    <t>044-5/2014</t>
  </si>
  <si>
    <t>SI-DP-045-5/2014</t>
  </si>
  <si>
    <t>046-5/2014</t>
  </si>
  <si>
    <t>047-6/2014</t>
  </si>
  <si>
    <t>048-6/2014</t>
  </si>
  <si>
    <t>049-6/2014</t>
  </si>
  <si>
    <t>050-6/2014</t>
  </si>
  <si>
    <t>051-6/2014</t>
  </si>
  <si>
    <t>052-6/2014</t>
  </si>
  <si>
    <t>053-6/2014</t>
  </si>
  <si>
    <t>054-6/2014</t>
  </si>
  <si>
    <t>SI-DP-055-6/2014</t>
  </si>
  <si>
    <t>056-7/2014</t>
  </si>
  <si>
    <t>057-7/2014</t>
  </si>
  <si>
    <t>SI-DP-058-7/2014</t>
  </si>
  <si>
    <t>059-7/2014</t>
  </si>
  <si>
    <t>060-7/2014</t>
  </si>
  <si>
    <t>061-7/2014</t>
  </si>
  <si>
    <t>062-7/2014</t>
  </si>
  <si>
    <t>063-7/2014</t>
  </si>
  <si>
    <t>064-8/2014</t>
  </si>
  <si>
    <t>065-8/2014</t>
  </si>
  <si>
    <t>066-8/2014</t>
  </si>
  <si>
    <t>067-8/2014</t>
  </si>
  <si>
    <t>068-8/2014</t>
  </si>
  <si>
    <t>069-8/2014</t>
  </si>
  <si>
    <t>070-8/2014</t>
  </si>
  <si>
    <t>071-8/2014</t>
  </si>
  <si>
    <t>SI-DP-072-8/2014</t>
  </si>
  <si>
    <t>073-8/2014</t>
  </si>
  <si>
    <t>074-8/2014</t>
  </si>
  <si>
    <t>075-8/2014</t>
  </si>
  <si>
    <t>076-8/2014</t>
  </si>
  <si>
    <t>077-8/2014</t>
  </si>
  <si>
    <t>078-8/2014</t>
  </si>
  <si>
    <t>079-8/2014</t>
  </si>
  <si>
    <t>080-8/2014</t>
  </si>
  <si>
    <t>081-9/2014</t>
  </si>
  <si>
    <t>l</t>
  </si>
  <si>
    <t>082-9/2014</t>
  </si>
  <si>
    <t>083-9/2014</t>
  </si>
  <si>
    <t>084-9/2014</t>
  </si>
  <si>
    <t>085-9/2014</t>
  </si>
  <si>
    <t>086-9/2014</t>
  </si>
  <si>
    <t>087-8/2014</t>
  </si>
  <si>
    <t>088-9/2014</t>
  </si>
  <si>
    <t>089-9/2014</t>
  </si>
  <si>
    <t>090-9/2014</t>
  </si>
  <si>
    <t>091-9/2014</t>
  </si>
  <si>
    <t>092-9/2014</t>
  </si>
  <si>
    <t>093-9/2014</t>
  </si>
  <si>
    <t>094-9/2014</t>
  </si>
  <si>
    <t>095-9/2014</t>
  </si>
  <si>
    <t>SI-DP-096-9/2014</t>
  </si>
  <si>
    <t>SI-DP- 097-9/2014</t>
  </si>
  <si>
    <t>098-9/2014</t>
  </si>
  <si>
    <t>099-9/2014</t>
  </si>
  <si>
    <t>100-10/2014</t>
  </si>
  <si>
    <t>101-10/2014</t>
  </si>
  <si>
    <t>102-10/2014</t>
  </si>
  <si>
    <t>103-10/2014</t>
  </si>
  <si>
    <t>104-10/2014</t>
  </si>
  <si>
    <t>SI-DP-105-10/2014</t>
  </si>
  <si>
    <t>106-10/2014</t>
  </si>
  <si>
    <t>107-10/2014</t>
  </si>
  <si>
    <t>108-10/2014</t>
  </si>
  <si>
    <t>109-10/2014</t>
  </si>
  <si>
    <t>110-10/2014</t>
  </si>
  <si>
    <t>SI-DP-111-10/2014</t>
  </si>
  <si>
    <t>112-10/2014</t>
  </si>
  <si>
    <t>113-10/2014</t>
  </si>
  <si>
    <t>114-10/2014</t>
  </si>
  <si>
    <t>o</t>
  </si>
  <si>
    <t>115-10/2014</t>
  </si>
  <si>
    <t>116-10/2014</t>
  </si>
  <si>
    <t>117-10/2014</t>
  </si>
  <si>
    <t>118-10/2014</t>
  </si>
  <si>
    <t>119-10/2014</t>
  </si>
  <si>
    <t>120-10/2014</t>
  </si>
  <si>
    <t>121-11/2014</t>
  </si>
  <si>
    <t>122-11/2014</t>
  </si>
  <si>
    <t>123-11/2014</t>
  </si>
  <si>
    <t>124-11/2014</t>
  </si>
  <si>
    <t>125-11/2014</t>
  </si>
  <si>
    <t>SI-DP-126-11/2014</t>
  </si>
  <si>
    <t>127-11/2014</t>
  </si>
  <si>
    <t>128-11/2014</t>
  </si>
  <si>
    <t>129-11/2014</t>
  </si>
  <si>
    <t>130-11/2014</t>
  </si>
  <si>
    <t>131-11/2014</t>
  </si>
  <si>
    <t>132-12/2014</t>
  </si>
  <si>
    <t>133-12/2014</t>
  </si>
  <si>
    <t>134-12/2014</t>
  </si>
  <si>
    <t>135-12/2014</t>
  </si>
  <si>
    <t>136-12/2014</t>
  </si>
  <si>
    <t>137-12/2014</t>
  </si>
  <si>
    <t>138-12/2014</t>
  </si>
  <si>
    <t>139-12/2014</t>
  </si>
  <si>
    <t>140-12/2014</t>
  </si>
  <si>
    <t>141-12/2014</t>
  </si>
  <si>
    <t>SI-DP-142-12/2014</t>
  </si>
  <si>
    <t>143-12/2014</t>
  </si>
  <si>
    <t>SI-DP-144-12/2014</t>
  </si>
  <si>
    <t>Requerimientos</t>
  </si>
  <si>
    <t>Tiempo promedio de respuesta</t>
  </si>
  <si>
    <t>SI No. 43-05/2019</t>
  </si>
  <si>
    <t>SI No. 44-05/2019</t>
  </si>
  <si>
    <t>SIDP No. 45-05/2019</t>
  </si>
  <si>
    <t>SIDP No. 46-05/2019</t>
  </si>
  <si>
    <t>SIDP No. 47-05/2019</t>
  </si>
  <si>
    <t>SI No. 48-05/2019</t>
  </si>
  <si>
    <t>2019 
(enero -al 20 de mayo )</t>
  </si>
  <si>
    <t>PERSONA NATURAL</t>
  </si>
  <si>
    <t>PERSONA JURÍDICA</t>
  </si>
  <si>
    <r>
      <rPr>
        <b/>
        <sz val="1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Datos al 20 de mayo 2019. 
            Se estará actualizando periódicamente.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</si>
</sst>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9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right" wrapText="1"/>
    </xf>
    <xf numFmtId="17" fontId="1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14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17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12" xfId="0" applyFont="1" applyFill="1" applyBorder="1" applyAlignment="1">
      <alignment horizontal="center" vertical="center" wrapText="1"/>
    </xf>
    <xf numFmtId="14" fontId="0" fillId="0" borderId="13" xfId="0" applyNumberFormat="1" applyFont="1" applyFill="1" applyBorder="1" applyAlignment="1">
      <alignment horizontal="right" wrapText="1"/>
    </xf>
    <xf numFmtId="14" fontId="0" fillId="0" borderId="12" xfId="0" applyNumberFormat="1" applyFont="1" applyFill="1" applyBorder="1" applyAlignment="1">
      <alignment horizontal="right" wrapText="1"/>
    </xf>
    <xf numFmtId="1" fontId="1" fillId="0" borderId="5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1" fontId="0" fillId="0" borderId="5" xfId="0" applyNumberFormat="1" applyFill="1" applyBorder="1" applyAlignment="1">
      <alignment wrapText="1"/>
    </xf>
    <xf numFmtId="18" fontId="0" fillId="0" borderId="0" xfId="0" applyNumberFormat="1" applyFill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18" fontId="14" fillId="0" borderId="0" xfId="0" applyNumberFormat="1" applyFont="1" applyFill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17" fontId="1" fillId="0" borderId="5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wrapText="1"/>
    </xf>
    <xf numFmtId="14" fontId="14" fillId="0" borderId="0" xfId="0" applyNumberFormat="1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Alignment="1">
      <alignment wrapText="1"/>
    </xf>
    <xf numFmtId="0" fontId="0" fillId="0" borderId="1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4" fontId="1" fillId="0" borderId="0" xfId="0" applyNumberFormat="1" applyFont="1" applyFill="1"/>
    <xf numFmtId="18" fontId="1" fillId="0" borderId="0" xfId="0" applyNumberFormat="1" applyFont="1" applyFill="1"/>
    <xf numFmtId="0" fontId="1" fillId="0" borderId="6" xfId="0" applyFont="1" applyFill="1" applyBorder="1" applyAlignment="1">
      <alignment wrapText="1"/>
    </xf>
    <xf numFmtId="164" fontId="1" fillId="0" borderId="6" xfId="0" applyNumberFormat="1" applyFont="1" applyFill="1" applyBorder="1" applyAlignment="1">
      <alignment wrapText="1"/>
    </xf>
    <xf numFmtId="16" fontId="0" fillId="0" borderId="1" xfId="0" applyNumberFormat="1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 applyAlignment="1">
      <alignment wrapText="1"/>
    </xf>
    <xf numFmtId="18" fontId="1" fillId="0" borderId="0" xfId="0" applyNumberFormat="1" applyFont="1" applyFill="1" applyAlignment="1">
      <alignment wrapText="1"/>
    </xf>
    <xf numFmtId="164" fontId="0" fillId="0" borderId="0" xfId="0" applyNumberFormat="1" applyFill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18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wrapText="1"/>
    </xf>
    <xf numFmtId="0" fontId="6" fillId="3" borderId="6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1" fontId="0" fillId="0" borderId="14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7" fontId="0" fillId="0" borderId="3" xfId="0" applyNumberFormat="1" applyFont="1" applyFill="1" applyBorder="1" applyAlignment="1">
      <alignment horizontal="center" wrapText="1"/>
    </xf>
    <xf numFmtId="14" fontId="0" fillId="0" borderId="15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2" fontId="1" fillId="5" borderId="0" xfId="0" applyNumberFormat="1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wrapText="1"/>
    </xf>
    <xf numFmtId="0" fontId="18" fillId="3" borderId="14" xfId="0" applyFont="1" applyFill="1" applyBorder="1" applyAlignment="1">
      <alignment wrapText="1"/>
    </xf>
    <xf numFmtId="3" fontId="18" fillId="3" borderId="14" xfId="0" applyNumberFormat="1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17" fontId="0" fillId="0" borderId="5" xfId="0" applyNumberFormat="1" applyFont="1" applyFill="1" applyBorder="1" applyAlignment="1">
      <alignment horizontal="center" wrapText="1"/>
    </xf>
    <xf numFmtId="49" fontId="0" fillId="0" borderId="5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165" fontId="19" fillId="0" borderId="0" xfId="0" applyNumberFormat="1" applyFont="1" applyFill="1" applyAlignment="1">
      <alignment horizontal="center" wrapText="1"/>
    </xf>
    <xf numFmtId="18" fontId="19" fillId="0" borderId="0" xfId="0" applyNumberFormat="1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165" fontId="0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s-SV" b="1">
                <a:solidFill>
                  <a:srgbClr val="0070C0"/>
                </a:solidFill>
              </a:rPr>
              <a:t>Solicitudes</a:t>
            </a:r>
            <a:r>
              <a:rPr lang="es-SV" b="1" baseline="0">
                <a:solidFill>
                  <a:srgbClr val="0070C0"/>
                </a:solidFill>
              </a:rPr>
              <a:t> de información y requerimientos 2014- a mayo 2019</a:t>
            </a:r>
            <a:endParaRPr lang="es-SV" b="1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'RESULTADOS SI-DC2014-21may 2019'!$C$2</c:f>
              <c:strCache>
                <c:ptCount val="1"/>
                <c:pt idx="0">
                  <c:v>Número de solicitudes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'RESULTADOS SI-DC2014-21may 2019'!$B$3:$B$8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
(enero -al 20 de mayo )</c:v>
                </c:pt>
              </c:strCache>
            </c:strRef>
          </c:cat>
          <c:val>
            <c:numRef>
              <c:f>'RESULTADOS SI-DC2014-21may 2019'!$C$3:$C$8</c:f>
              <c:numCache>
                <c:formatCode>General</c:formatCode>
                <c:ptCount val="6"/>
                <c:pt idx="0">
                  <c:v>144</c:v>
                </c:pt>
                <c:pt idx="1">
                  <c:v>94</c:v>
                </c:pt>
                <c:pt idx="2">
                  <c:v>136</c:v>
                </c:pt>
                <c:pt idx="3" formatCode="0">
                  <c:v>151</c:v>
                </c:pt>
                <c:pt idx="4">
                  <c:v>65</c:v>
                </c:pt>
                <c:pt idx="5" formatCode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F-4265-AF28-159258890545}"/>
            </c:ext>
          </c:extLst>
        </c:ser>
        <c:ser>
          <c:idx val="1"/>
          <c:order val="1"/>
          <c:tx>
            <c:strRef>
              <c:f>'RESULTADOS SI-DC2014-21may 2019'!$D$2</c:f>
              <c:strCache>
                <c:ptCount val="1"/>
                <c:pt idx="0">
                  <c:v>Número de requerimientos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99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SI-DC2014-21may 2019'!$B$3:$B$8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
(enero -al 20 de mayo )</c:v>
                </c:pt>
              </c:strCache>
            </c:strRef>
          </c:cat>
          <c:val>
            <c:numRef>
              <c:f>'RESULTADOS SI-DC2014-21may 2019'!$D$3:$D$8</c:f>
              <c:numCache>
                <c:formatCode>General</c:formatCode>
                <c:ptCount val="6"/>
                <c:pt idx="0" formatCode="#,##0">
                  <c:v>1329</c:v>
                </c:pt>
                <c:pt idx="1">
                  <c:v>815</c:v>
                </c:pt>
                <c:pt idx="2" formatCode="#,##0">
                  <c:v>1217</c:v>
                </c:pt>
                <c:pt idx="3" formatCode="#,##0">
                  <c:v>3410</c:v>
                </c:pt>
                <c:pt idx="4" formatCode="#,##0">
                  <c:v>3791</c:v>
                </c:pt>
                <c:pt idx="5" formatCode="#,##0">
                  <c:v>2340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F-4265-AF28-15925889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082576"/>
        <c:axId val="257083136"/>
      </c:barChart>
      <c:catAx>
        <c:axId val="2570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57083136"/>
        <c:crosses val="autoZero"/>
        <c:auto val="1"/>
        <c:lblAlgn val="ctr"/>
        <c:lblOffset val="100"/>
        <c:noMultiLvlLbl val="0"/>
      </c:catAx>
      <c:valAx>
        <c:axId val="25708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5708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1</xdr:row>
      <xdr:rowOff>161925</xdr:rowOff>
    </xdr:from>
    <xdr:to>
      <xdr:col>13</xdr:col>
      <xdr:colOff>533400</xdr:colOff>
      <xdr:row>10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F151"/>
  <sheetViews>
    <sheetView showGridLines="0" zoomScale="80" zoomScaleNormal="80" workbookViewId="0">
      <pane ySplit="1" topLeftCell="A110" activePane="bottomLeft" state="frozen"/>
      <selection pane="bottomLeft" activeCell="D1" sqref="D1"/>
    </sheetView>
  </sheetViews>
  <sheetFormatPr baseColWidth="10" defaultColWidth="11.42578125" defaultRowHeight="15" x14ac:dyDescent="0.25"/>
  <cols>
    <col min="1" max="1" width="15.28515625" style="1" customWidth="1"/>
    <col min="2" max="2" width="13.5703125" style="1" customWidth="1"/>
    <col min="3" max="3" width="14.85546875" style="1" customWidth="1"/>
    <col min="4" max="4" width="15.85546875" style="1" customWidth="1"/>
    <col min="5" max="10" width="11.42578125" style="1" customWidth="1"/>
    <col min="11" max="11" width="9.85546875" style="1" customWidth="1"/>
    <col min="12" max="12" width="12.140625" style="1" customWidth="1"/>
    <col min="13" max="13" width="10.85546875" style="1" customWidth="1"/>
    <col min="14" max="14" width="12.28515625" style="1" customWidth="1"/>
    <col min="15" max="15" width="14.42578125" style="1" customWidth="1"/>
    <col min="16" max="16" width="14.85546875" style="1" customWidth="1"/>
    <col min="17" max="17" width="13" style="1" customWidth="1"/>
    <col min="18" max="18" width="11.5703125" style="1" customWidth="1"/>
    <col min="19" max="19" width="11" style="1" customWidth="1"/>
    <col min="20" max="20" width="13.28515625" style="1" customWidth="1"/>
    <col min="21" max="21" width="12.5703125" style="1" customWidth="1"/>
    <col min="22" max="22" width="14.5703125" style="1" customWidth="1"/>
    <col min="23" max="25" width="11.42578125" style="1"/>
    <col min="26" max="26" width="11.28515625" style="1" customWidth="1"/>
    <col min="27" max="27" width="11.85546875" style="1" customWidth="1"/>
    <col min="28" max="28" width="14.28515625" style="1" customWidth="1"/>
    <col min="29" max="29" width="12.42578125" style="1" customWidth="1"/>
    <col min="30" max="30" width="13.7109375" style="1" customWidth="1"/>
    <col min="31" max="31" width="10.85546875" style="1" customWidth="1"/>
    <col min="32" max="32" width="11.5703125" style="1" customWidth="1"/>
    <col min="33" max="33" width="10.5703125" style="1" customWidth="1"/>
    <col min="34" max="34" width="11.140625" style="1" customWidth="1"/>
    <col min="35" max="35" width="8.140625" style="1" customWidth="1"/>
    <col min="36" max="36" width="10.42578125" style="1" customWidth="1"/>
    <col min="37" max="37" width="17.28515625" style="1" customWidth="1"/>
    <col min="38" max="38" width="11.140625" style="1" customWidth="1"/>
    <col min="39" max="39" width="16.42578125" style="1" customWidth="1"/>
    <col min="40" max="40" width="16.28515625" style="1" customWidth="1"/>
    <col min="41" max="41" width="11.42578125" style="1"/>
    <col min="42" max="42" width="13.42578125" style="1" customWidth="1"/>
    <col min="43" max="43" width="11.42578125" style="1"/>
    <col min="44" max="44" width="13.42578125" style="1" customWidth="1"/>
    <col min="45" max="45" width="12.28515625" style="1" customWidth="1"/>
    <col min="46" max="46" width="12" style="1" customWidth="1"/>
    <col min="47" max="47" width="13.5703125" style="1" customWidth="1"/>
    <col min="48" max="48" width="16.28515625" style="1" customWidth="1"/>
    <col min="49" max="49" width="17.7109375" style="1" customWidth="1"/>
    <col min="50" max="50" width="18.7109375" style="1" customWidth="1"/>
    <col min="51" max="65" width="11.42578125" style="1"/>
    <col min="66" max="110" width="11.42578125" style="2"/>
    <col min="111" max="16384" width="11.42578125" style="1"/>
  </cols>
  <sheetData>
    <row r="1" spans="1:110" ht="57.75" customHeight="1" x14ac:dyDescent="0.25">
      <c r="A1" s="104" t="s">
        <v>6</v>
      </c>
      <c r="B1" s="104" t="s">
        <v>562</v>
      </c>
      <c r="C1" s="104" t="s">
        <v>152</v>
      </c>
      <c r="D1" s="105" t="s">
        <v>0</v>
      </c>
      <c r="E1" s="104" t="s">
        <v>8</v>
      </c>
      <c r="F1" s="104" t="s">
        <v>9</v>
      </c>
      <c r="G1" s="104" t="s">
        <v>10</v>
      </c>
      <c r="H1" s="106" t="s">
        <v>11</v>
      </c>
      <c r="I1" s="106" t="s">
        <v>12</v>
      </c>
      <c r="J1" s="106" t="s">
        <v>13</v>
      </c>
      <c r="K1" s="106" t="s">
        <v>14</v>
      </c>
      <c r="L1" s="106" t="s">
        <v>15</v>
      </c>
      <c r="M1" s="106" t="s">
        <v>16</v>
      </c>
      <c r="N1" s="106" t="s">
        <v>17</v>
      </c>
      <c r="O1" s="106" t="s">
        <v>18</v>
      </c>
      <c r="P1" s="106" t="s">
        <v>19</v>
      </c>
      <c r="Q1" s="106" t="s">
        <v>20</v>
      </c>
      <c r="R1" s="105" t="s">
        <v>21</v>
      </c>
      <c r="S1" s="105" t="s">
        <v>22</v>
      </c>
      <c r="T1" s="107" t="s">
        <v>1</v>
      </c>
      <c r="U1" s="107" t="s">
        <v>2</v>
      </c>
      <c r="V1" s="107" t="s">
        <v>3</v>
      </c>
      <c r="W1" s="105" t="s">
        <v>23</v>
      </c>
      <c r="X1" s="105" t="s">
        <v>24</v>
      </c>
      <c r="Y1" s="107" t="s">
        <v>4</v>
      </c>
      <c r="Z1" s="107" t="s">
        <v>5</v>
      </c>
      <c r="AA1" s="105" t="s">
        <v>25</v>
      </c>
      <c r="AB1" s="105" t="s">
        <v>26</v>
      </c>
      <c r="AC1" s="105" t="s">
        <v>27</v>
      </c>
      <c r="AD1" s="105" t="s">
        <v>28</v>
      </c>
      <c r="AE1" s="105" t="s">
        <v>29</v>
      </c>
      <c r="AF1" s="105" t="s">
        <v>30</v>
      </c>
      <c r="AG1" s="105" t="s">
        <v>31</v>
      </c>
      <c r="AH1" s="105" t="s">
        <v>32</v>
      </c>
      <c r="AI1" s="105" t="s">
        <v>33</v>
      </c>
      <c r="AJ1" s="105" t="s">
        <v>34</v>
      </c>
      <c r="AK1" s="105" t="s">
        <v>35</v>
      </c>
      <c r="AL1" s="105" t="s">
        <v>36</v>
      </c>
      <c r="AM1" s="105" t="s">
        <v>37</v>
      </c>
      <c r="AN1" s="105" t="s">
        <v>38</v>
      </c>
      <c r="AO1" s="108" t="s">
        <v>34</v>
      </c>
      <c r="AP1" s="108" t="s">
        <v>39</v>
      </c>
      <c r="AQ1" s="108" t="s">
        <v>40</v>
      </c>
      <c r="AR1" s="108" t="s">
        <v>41</v>
      </c>
      <c r="AS1" s="108" t="s">
        <v>42</v>
      </c>
      <c r="AT1" s="108" t="s">
        <v>43</v>
      </c>
      <c r="AU1" s="108" t="s">
        <v>44</v>
      </c>
      <c r="AV1" s="108" t="s">
        <v>45</v>
      </c>
      <c r="AW1" s="108" t="s">
        <v>46</v>
      </c>
      <c r="AX1" s="108" t="s">
        <v>47</v>
      </c>
    </row>
    <row r="2" spans="1:110" ht="35.1" customHeight="1" x14ac:dyDescent="0.25">
      <c r="A2" s="23">
        <v>41640</v>
      </c>
      <c r="B2" s="4">
        <v>41647</v>
      </c>
      <c r="C2" s="23" t="s">
        <v>563</v>
      </c>
      <c r="D2" s="15">
        <v>7</v>
      </c>
      <c r="E2" s="6">
        <v>1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60</v>
      </c>
      <c r="O2" s="15">
        <v>0</v>
      </c>
      <c r="P2" s="15">
        <v>0</v>
      </c>
      <c r="Q2" s="15">
        <v>0</v>
      </c>
      <c r="R2" s="15">
        <v>1</v>
      </c>
      <c r="S2" s="15">
        <v>0</v>
      </c>
      <c r="T2" s="15">
        <v>0</v>
      </c>
      <c r="U2" s="15">
        <v>0</v>
      </c>
      <c r="V2" s="15">
        <v>3</v>
      </c>
      <c r="W2" s="15">
        <v>0</v>
      </c>
      <c r="X2" s="15">
        <v>1</v>
      </c>
      <c r="Y2" s="15">
        <v>0</v>
      </c>
      <c r="Z2" s="15">
        <v>1</v>
      </c>
      <c r="AA2" s="15">
        <v>0</v>
      </c>
      <c r="AB2" s="15">
        <v>0</v>
      </c>
      <c r="AC2" s="15">
        <v>0</v>
      </c>
      <c r="AD2" s="15">
        <v>1</v>
      </c>
      <c r="AE2" s="15">
        <v>0</v>
      </c>
      <c r="AF2" s="15">
        <v>0</v>
      </c>
      <c r="AG2" s="15">
        <v>1</v>
      </c>
      <c r="AH2" s="15">
        <v>0</v>
      </c>
      <c r="AI2" s="15">
        <v>0</v>
      </c>
      <c r="AJ2" s="24">
        <v>0</v>
      </c>
      <c r="AK2" s="24">
        <v>1</v>
      </c>
      <c r="AL2" s="24">
        <v>0</v>
      </c>
      <c r="AM2" s="24">
        <v>0</v>
      </c>
      <c r="AN2" s="25">
        <v>0</v>
      </c>
      <c r="AO2" s="24">
        <v>1</v>
      </c>
      <c r="AP2" s="24">
        <v>0</v>
      </c>
      <c r="AQ2" s="24">
        <v>0</v>
      </c>
      <c r="AR2" s="24">
        <v>0</v>
      </c>
      <c r="AS2" s="24">
        <v>0</v>
      </c>
      <c r="AT2" s="24">
        <v>0</v>
      </c>
      <c r="AU2" s="24">
        <v>0</v>
      </c>
      <c r="AV2" s="24">
        <v>0</v>
      </c>
      <c r="AW2" s="24">
        <v>0</v>
      </c>
      <c r="AX2" s="24">
        <v>0</v>
      </c>
    </row>
    <row r="3" spans="1:110" s="109" customFormat="1" ht="35.1" customHeight="1" x14ac:dyDescent="0.25">
      <c r="A3" s="23">
        <v>41640</v>
      </c>
      <c r="B3" s="4">
        <v>41648</v>
      </c>
      <c r="C3" s="23" t="s">
        <v>564</v>
      </c>
      <c r="D3" s="15">
        <v>8</v>
      </c>
      <c r="E3" s="6">
        <v>1</v>
      </c>
      <c r="F3" s="15">
        <v>0</v>
      </c>
      <c r="G3" s="15">
        <v>12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1</v>
      </c>
      <c r="S3" s="15">
        <v>0</v>
      </c>
      <c r="T3" s="15">
        <v>0</v>
      </c>
      <c r="U3" s="15">
        <v>0</v>
      </c>
      <c r="V3" s="15">
        <v>2</v>
      </c>
      <c r="W3" s="15">
        <v>1</v>
      </c>
      <c r="X3" s="15">
        <v>0</v>
      </c>
      <c r="Y3" s="15">
        <v>1</v>
      </c>
      <c r="Z3" s="15">
        <v>0</v>
      </c>
      <c r="AA3" s="15">
        <v>0</v>
      </c>
      <c r="AB3" s="15">
        <v>1</v>
      </c>
      <c r="AC3" s="15">
        <v>0</v>
      </c>
      <c r="AD3" s="15">
        <v>0</v>
      </c>
      <c r="AE3" s="15">
        <v>0</v>
      </c>
      <c r="AF3" s="15">
        <v>0</v>
      </c>
      <c r="AG3" s="15">
        <v>1</v>
      </c>
      <c r="AH3" s="15">
        <v>0</v>
      </c>
      <c r="AI3" s="15">
        <v>0</v>
      </c>
      <c r="AJ3" s="24">
        <v>0</v>
      </c>
      <c r="AK3" s="24">
        <v>1</v>
      </c>
      <c r="AL3" s="24">
        <v>0</v>
      </c>
      <c r="AM3" s="24">
        <v>0</v>
      </c>
      <c r="AN3" s="25">
        <v>0</v>
      </c>
      <c r="AO3" s="24">
        <v>1</v>
      </c>
      <c r="AP3" s="24">
        <v>0</v>
      </c>
      <c r="AQ3" s="24">
        <v>0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0</v>
      </c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</row>
    <row r="4" spans="1:110" ht="35.1" customHeight="1" x14ac:dyDescent="0.25">
      <c r="A4" s="23">
        <v>41640</v>
      </c>
      <c r="B4" s="4">
        <v>41648</v>
      </c>
      <c r="C4" s="23" t="s">
        <v>565</v>
      </c>
      <c r="D4" s="15">
        <v>10</v>
      </c>
      <c r="E4" s="6">
        <v>1</v>
      </c>
      <c r="F4" s="15">
        <v>0</v>
      </c>
      <c r="G4" s="15">
        <v>1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1</v>
      </c>
      <c r="S4" s="15">
        <v>0</v>
      </c>
      <c r="T4" s="15">
        <v>0</v>
      </c>
      <c r="U4" s="15">
        <v>0</v>
      </c>
      <c r="V4" s="15">
        <v>2</v>
      </c>
      <c r="W4" s="15">
        <v>1</v>
      </c>
      <c r="X4" s="15">
        <v>0</v>
      </c>
      <c r="Y4" s="15">
        <v>1</v>
      </c>
      <c r="Z4" s="15">
        <v>0</v>
      </c>
      <c r="AA4" s="15">
        <v>0</v>
      </c>
      <c r="AB4" s="15">
        <v>1</v>
      </c>
      <c r="AC4" s="15">
        <v>0</v>
      </c>
      <c r="AD4" s="15">
        <v>0</v>
      </c>
      <c r="AE4" s="15">
        <v>0</v>
      </c>
      <c r="AF4" s="15">
        <v>0</v>
      </c>
      <c r="AG4" s="15">
        <v>1</v>
      </c>
      <c r="AH4" s="15">
        <v>0</v>
      </c>
      <c r="AI4" s="15">
        <v>0</v>
      </c>
      <c r="AJ4" s="24">
        <v>0</v>
      </c>
      <c r="AK4" s="24">
        <v>1</v>
      </c>
      <c r="AL4" s="24">
        <v>0</v>
      </c>
      <c r="AM4" s="24">
        <v>0</v>
      </c>
      <c r="AN4" s="25">
        <v>0</v>
      </c>
      <c r="AO4" s="24">
        <v>0</v>
      </c>
      <c r="AP4" s="24">
        <v>0</v>
      </c>
      <c r="AQ4" s="24">
        <v>0</v>
      </c>
      <c r="AR4" s="24">
        <v>0</v>
      </c>
      <c r="AS4" s="24">
        <v>1</v>
      </c>
      <c r="AT4" s="24">
        <v>0</v>
      </c>
      <c r="AU4" s="24">
        <v>0</v>
      </c>
      <c r="AV4" s="24">
        <v>0</v>
      </c>
      <c r="AW4" s="24">
        <v>0</v>
      </c>
      <c r="AX4" s="24">
        <v>0</v>
      </c>
    </row>
    <row r="5" spans="1:110" ht="35.1" customHeight="1" x14ac:dyDescent="0.25">
      <c r="A5" s="23">
        <v>41640</v>
      </c>
      <c r="B5" s="4">
        <v>41648</v>
      </c>
      <c r="C5" s="23" t="s">
        <v>566</v>
      </c>
      <c r="D5" s="15">
        <v>2</v>
      </c>
      <c r="E5" s="6">
        <v>1</v>
      </c>
      <c r="F5" s="15">
        <v>0</v>
      </c>
      <c r="G5" s="15">
        <v>50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1</v>
      </c>
      <c r="S5" s="15">
        <v>0</v>
      </c>
      <c r="T5" s="15">
        <v>0</v>
      </c>
      <c r="U5" s="15">
        <v>0</v>
      </c>
      <c r="V5" s="15">
        <v>2</v>
      </c>
      <c r="W5" s="15">
        <v>1</v>
      </c>
      <c r="X5" s="15">
        <v>0</v>
      </c>
      <c r="Y5" s="15">
        <v>1</v>
      </c>
      <c r="Z5" s="15">
        <v>0</v>
      </c>
      <c r="AA5" s="15">
        <v>0</v>
      </c>
      <c r="AB5" s="15">
        <v>1</v>
      </c>
      <c r="AC5" s="15">
        <v>0</v>
      </c>
      <c r="AD5" s="15">
        <v>0</v>
      </c>
      <c r="AE5" s="15">
        <v>0</v>
      </c>
      <c r="AF5" s="15">
        <v>0</v>
      </c>
      <c r="AG5" s="15">
        <v>1</v>
      </c>
      <c r="AH5" s="15">
        <v>0</v>
      </c>
      <c r="AI5" s="15">
        <v>0</v>
      </c>
      <c r="AJ5" s="24">
        <v>0</v>
      </c>
      <c r="AK5" s="24">
        <v>1</v>
      </c>
      <c r="AL5" s="24">
        <v>0</v>
      </c>
      <c r="AM5" s="24">
        <v>0</v>
      </c>
      <c r="AN5" s="25">
        <v>0</v>
      </c>
      <c r="AO5" s="24">
        <v>0</v>
      </c>
      <c r="AP5" s="24">
        <v>0</v>
      </c>
      <c r="AQ5" s="24">
        <v>0</v>
      </c>
      <c r="AR5" s="24">
        <v>0</v>
      </c>
      <c r="AS5" s="24">
        <v>1</v>
      </c>
      <c r="AT5" s="24">
        <v>0</v>
      </c>
      <c r="AU5" s="24">
        <v>0</v>
      </c>
      <c r="AV5" s="24">
        <v>0</v>
      </c>
      <c r="AW5" s="24">
        <v>0</v>
      </c>
      <c r="AX5" s="24">
        <v>0</v>
      </c>
    </row>
    <row r="6" spans="1:110" s="109" customFormat="1" ht="35.1" customHeight="1" x14ac:dyDescent="0.25">
      <c r="A6" s="23">
        <v>41640</v>
      </c>
      <c r="B6" s="4">
        <v>41648</v>
      </c>
      <c r="C6" s="23" t="s">
        <v>567</v>
      </c>
      <c r="D6" s="15">
        <v>8</v>
      </c>
      <c r="E6" s="9">
        <v>1</v>
      </c>
      <c r="F6" s="20">
        <v>0</v>
      </c>
      <c r="G6" s="20">
        <v>7</v>
      </c>
      <c r="H6" s="20">
        <v>0</v>
      </c>
      <c r="I6" s="20">
        <v>0</v>
      </c>
      <c r="J6" s="20">
        <v>0</v>
      </c>
      <c r="K6" s="20">
        <v>0</v>
      </c>
      <c r="L6" s="15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1</v>
      </c>
      <c r="S6" s="15">
        <v>0</v>
      </c>
      <c r="T6" s="15">
        <v>0</v>
      </c>
      <c r="U6" s="15">
        <v>0</v>
      </c>
      <c r="V6" s="15">
        <v>2</v>
      </c>
      <c r="W6" s="20">
        <v>1</v>
      </c>
      <c r="X6" s="20">
        <v>0</v>
      </c>
      <c r="Y6" s="20">
        <v>1</v>
      </c>
      <c r="Z6" s="20">
        <v>0</v>
      </c>
      <c r="AA6" s="20">
        <v>0</v>
      </c>
      <c r="AB6" s="20">
        <v>1</v>
      </c>
      <c r="AC6" s="20">
        <v>0</v>
      </c>
      <c r="AD6" s="20">
        <v>0</v>
      </c>
      <c r="AE6" s="20">
        <v>0</v>
      </c>
      <c r="AF6" s="20">
        <v>0</v>
      </c>
      <c r="AG6" s="20">
        <v>1</v>
      </c>
      <c r="AH6" s="20">
        <v>0</v>
      </c>
      <c r="AI6" s="20">
        <v>0</v>
      </c>
      <c r="AJ6" s="26">
        <v>0</v>
      </c>
      <c r="AK6" s="26">
        <v>1</v>
      </c>
      <c r="AL6" s="26">
        <v>0</v>
      </c>
      <c r="AM6" s="26">
        <v>0</v>
      </c>
      <c r="AN6" s="27">
        <v>0</v>
      </c>
      <c r="AO6" s="24">
        <v>0</v>
      </c>
      <c r="AP6" s="24">
        <v>0</v>
      </c>
      <c r="AQ6" s="24">
        <v>0</v>
      </c>
      <c r="AR6" s="24">
        <v>0</v>
      </c>
      <c r="AS6" s="24">
        <v>1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</row>
    <row r="7" spans="1:110" s="109" customFormat="1" ht="35.1" customHeight="1" x14ac:dyDescent="0.25">
      <c r="A7" s="23">
        <v>41640</v>
      </c>
      <c r="B7" s="4">
        <v>41660</v>
      </c>
      <c r="C7" s="23" t="s">
        <v>568</v>
      </c>
      <c r="D7" s="15">
        <v>10</v>
      </c>
      <c r="E7" s="6">
        <v>1</v>
      </c>
      <c r="F7" s="15">
        <v>0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</v>
      </c>
      <c r="S7" s="15">
        <v>0</v>
      </c>
      <c r="T7" s="15">
        <v>0</v>
      </c>
      <c r="U7" s="15">
        <v>0</v>
      </c>
      <c r="V7" s="15">
        <v>2</v>
      </c>
      <c r="W7" s="15">
        <v>0</v>
      </c>
      <c r="X7" s="15">
        <v>1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1</v>
      </c>
      <c r="AH7" s="15">
        <v>0</v>
      </c>
      <c r="AI7" s="15">
        <v>0</v>
      </c>
      <c r="AJ7" s="24">
        <v>1</v>
      </c>
      <c r="AK7" s="24">
        <v>0</v>
      </c>
      <c r="AL7" s="24">
        <v>0</v>
      </c>
      <c r="AM7" s="24">
        <v>0</v>
      </c>
      <c r="AN7" s="25">
        <v>0</v>
      </c>
      <c r="AO7" s="24">
        <v>1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</row>
    <row r="8" spans="1:110" s="109" customFormat="1" ht="35.1" customHeight="1" x14ac:dyDescent="0.25">
      <c r="A8" s="23">
        <v>41671</v>
      </c>
      <c r="B8" s="4">
        <v>41674</v>
      </c>
      <c r="C8" s="23" t="s">
        <v>569</v>
      </c>
      <c r="D8" s="15">
        <v>8</v>
      </c>
      <c r="E8" s="6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</v>
      </c>
      <c r="O8" s="15">
        <v>0</v>
      </c>
      <c r="P8" s="15">
        <v>0</v>
      </c>
      <c r="Q8" s="15">
        <v>0</v>
      </c>
      <c r="R8" s="15">
        <v>1</v>
      </c>
      <c r="S8" s="15">
        <v>0</v>
      </c>
      <c r="T8" s="15">
        <v>0</v>
      </c>
      <c r="U8" s="15">
        <v>0</v>
      </c>
      <c r="V8" s="15">
        <v>3</v>
      </c>
      <c r="W8" s="15">
        <v>0</v>
      </c>
      <c r="X8" s="15">
        <v>1</v>
      </c>
      <c r="Y8" s="15">
        <v>1</v>
      </c>
      <c r="Z8" s="15">
        <v>1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1</v>
      </c>
      <c r="AH8" s="15">
        <v>0</v>
      </c>
      <c r="AI8" s="15">
        <v>0</v>
      </c>
      <c r="AJ8" s="24">
        <v>0</v>
      </c>
      <c r="AK8" s="24">
        <v>1</v>
      </c>
      <c r="AL8" s="24">
        <v>0</v>
      </c>
      <c r="AM8" s="24">
        <v>0</v>
      </c>
      <c r="AN8" s="25">
        <v>0</v>
      </c>
      <c r="AO8" s="24">
        <v>1</v>
      </c>
      <c r="AP8" s="24">
        <v>0</v>
      </c>
      <c r="AQ8" s="24">
        <v>0</v>
      </c>
      <c r="AR8" s="24">
        <v>0</v>
      </c>
      <c r="AS8" s="24">
        <v>0</v>
      </c>
      <c r="AT8" s="24">
        <v>1</v>
      </c>
      <c r="AU8" s="24">
        <v>0</v>
      </c>
      <c r="AV8" s="24">
        <v>0</v>
      </c>
      <c r="AW8" s="24">
        <v>0</v>
      </c>
      <c r="AX8" s="24">
        <v>0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</row>
    <row r="9" spans="1:110" s="109" customFormat="1" ht="35.1" customHeight="1" x14ac:dyDescent="0.25">
      <c r="A9" s="23">
        <v>41671</v>
      </c>
      <c r="B9" s="4">
        <v>41676</v>
      </c>
      <c r="C9" s="23" t="s">
        <v>570</v>
      </c>
      <c r="D9" s="15">
        <v>9</v>
      </c>
      <c r="E9" s="6">
        <v>1</v>
      </c>
      <c r="F9" s="15">
        <v>0</v>
      </c>
      <c r="G9" s="15">
        <v>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1</v>
      </c>
      <c r="S9" s="15">
        <v>0</v>
      </c>
      <c r="T9" s="15">
        <v>0</v>
      </c>
      <c r="U9" s="15">
        <v>0</v>
      </c>
      <c r="V9" s="15">
        <v>2</v>
      </c>
      <c r="W9" s="6">
        <v>0</v>
      </c>
      <c r="X9" s="6">
        <v>1</v>
      </c>
      <c r="Y9" s="6">
        <v>0</v>
      </c>
      <c r="Z9" s="6">
        <v>0</v>
      </c>
      <c r="AA9" s="6">
        <v>0</v>
      </c>
      <c r="AB9" s="6">
        <v>1</v>
      </c>
      <c r="AC9" s="15">
        <v>0</v>
      </c>
      <c r="AD9" s="15">
        <v>0</v>
      </c>
      <c r="AE9" s="15">
        <v>0</v>
      </c>
      <c r="AF9" s="15">
        <v>0</v>
      </c>
      <c r="AG9" s="15">
        <v>1</v>
      </c>
      <c r="AH9" s="15">
        <v>0</v>
      </c>
      <c r="AI9" s="15">
        <v>0</v>
      </c>
      <c r="AJ9" s="24">
        <v>1</v>
      </c>
      <c r="AK9" s="24">
        <v>0</v>
      </c>
      <c r="AL9" s="24">
        <v>0</v>
      </c>
      <c r="AM9" s="24">
        <v>0</v>
      </c>
      <c r="AN9" s="25">
        <v>0</v>
      </c>
      <c r="AO9" s="24">
        <v>1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</row>
    <row r="10" spans="1:110" ht="35.1" customHeight="1" x14ac:dyDescent="0.25">
      <c r="A10" s="23">
        <v>41671</v>
      </c>
      <c r="B10" s="4">
        <v>41680</v>
      </c>
      <c r="C10" s="23" t="s">
        <v>571</v>
      </c>
      <c r="D10" s="15">
        <v>2</v>
      </c>
      <c r="E10" s="6">
        <v>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15">
        <v>1</v>
      </c>
      <c r="S10" s="15">
        <v>0</v>
      </c>
      <c r="T10" s="15">
        <v>0</v>
      </c>
      <c r="U10" s="15">
        <v>0</v>
      </c>
      <c r="V10" s="15">
        <v>2</v>
      </c>
      <c r="W10" s="6">
        <v>0</v>
      </c>
      <c r="X10" s="6">
        <v>1</v>
      </c>
      <c r="Y10" s="6">
        <v>0</v>
      </c>
      <c r="Z10" s="6">
        <v>1</v>
      </c>
      <c r="AA10" s="6">
        <v>0</v>
      </c>
      <c r="AB10" s="6">
        <v>1</v>
      </c>
      <c r="AC10" s="15">
        <v>0</v>
      </c>
      <c r="AD10" s="15">
        <v>0</v>
      </c>
      <c r="AE10" s="15">
        <v>0</v>
      </c>
      <c r="AF10" s="15">
        <v>0</v>
      </c>
      <c r="AG10" s="15">
        <v>1</v>
      </c>
      <c r="AH10" s="15">
        <v>0</v>
      </c>
      <c r="AI10" s="15">
        <v>0</v>
      </c>
      <c r="AJ10" s="24">
        <v>0</v>
      </c>
      <c r="AK10" s="24">
        <v>1</v>
      </c>
      <c r="AL10" s="24">
        <v>0</v>
      </c>
      <c r="AM10" s="24">
        <v>0</v>
      </c>
      <c r="AN10" s="25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1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</row>
    <row r="11" spans="1:110" s="109" customFormat="1" ht="35.1" customHeight="1" x14ac:dyDescent="0.25">
      <c r="A11" s="23">
        <v>41671</v>
      </c>
      <c r="B11" s="4">
        <v>41697</v>
      </c>
      <c r="C11" s="23" t="s">
        <v>572</v>
      </c>
      <c r="D11" s="15">
        <v>4</v>
      </c>
      <c r="E11" s="6">
        <v>1</v>
      </c>
      <c r="F11" s="15">
        <v>0</v>
      </c>
      <c r="G11" s="15">
        <v>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1</v>
      </c>
      <c r="S11" s="15">
        <v>0</v>
      </c>
      <c r="T11" s="15">
        <v>0</v>
      </c>
      <c r="U11" s="15">
        <v>0</v>
      </c>
      <c r="V11" s="15">
        <v>2</v>
      </c>
      <c r="W11" s="6">
        <v>1</v>
      </c>
      <c r="X11" s="6">
        <v>0</v>
      </c>
      <c r="Y11" s="6">
        <v>1</v>
      </c>
      <c r="Z11" s="6">
        <v>0</v>
      </c>
      <c r="AA11" s="6">
        <v>0</v>
      </c>
      <c r="AB11" s="6">
        <v>1</v>
      </c>
      <c r="AC11" s="15">
        <v>0</v>
      </c>
      <c r="AD11" s="15">
        <v>0</v>
      </c>
      <c r="AE11" s="15">
        <v>0</v>
      </c>
      <c r="AF11" s="15">
        <v>0</v>
      </c>
      <c r="AG11" s="15">
        <v>1</v>
      </c>
      <c r="AH11" s="15">
        <v>0</v>
      </c>
      <c r="AI11" s="15">
        <v>0</v>
      </c>
      <c r="AJ11" s="24">
        <v>1</v>
      </c>
      <c r="AK11" s="24">
        <v>0</v>
      </c>
      <c r="AL11" s="24">
        <v>0</v>
      </c>
      <c r="AM11" s="24">
        <v>0</v>
      </c>
      <c r="AN11" s="25">
        <v>0</v>
      </c>
      <c r="AO11" s="24">
        <v>1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</row>
    <row r="12" spans="1:110" ht="35.1" customHeight="1" x14ac:dyDescent="0.25">
      <c r="A12" s="23">
        <v>41699</v>
      </c>
      <c r="B12" s="8">
        <v>41701</v>
      </c>
      <c r="C12" s="110" t="s">
        <v>573</v>
      </c>
      <c r="D12" s="15">
        <v>2</v>
      </c>
      <c r="E12" s="6">
        <v>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8</v>
      </c>
      <c r="P12" s="15">
        <v>0</v>
      </c>
      <c r="Q12" s="15">
        <v>0</v>
      </c>
      <c r="R12" s="15">
        <v>1</v>
      </c>
      <c r="S12" s="15">
        <v>0</v>
      </c>
      <c r="T12" s="15">
        <v>0</v>
      </c>
      <c r="U12" s="15">
        <v>0</v>
      </c>
      <c r="V12" s="15">
        <v>1</v>
      </c>
      <c r="W12" s="6">
        <v>0</v>
      </c>
      <c r="X12" s="6">
        <v>1</v>
      </c>
      <c r="Y12" s="6">
        <v>1</v>
      </c>
      <c r="Z12" s="6">
        <v>0</v>
      </c>
      <c r="AA12" s="6">
        <v>0</v>
      </c>
      <c r="AB12" s="6">
        <v>0</v>
      </c>
      <c r="AC12" s="15">
        <v>0</v>
      </c>
      <c r="AD12" s="15">
        <v>1</v>
      </c>
      <c r="AE12" s="15">
        <v>0</v>
      </c>
      <c r="AF12" s="15">
        <v>0</v>
      </c>
      <c r="AG12" s="15">
        <v>1</v>
      </c>
      <c r="AH12" s="15">
        <v>0</v>
      </c>
      <c r="AI12" s="15">
        <v>0</v>
      </c>
      <c r="AJ12" s="24">
        <v>1</v>
      </c>
      <c r="AK12" s="24">
        <v>0</v>
      </c>
      <c r="AL12" s="24">
        <v>0</v>
      </c>
      <c r="AM12" s="24">
        <v>0</v>
      </c>
      <c r="AN12" s="25">
        <v>0</v>
      </c>
      <c r="AO12" s="24">
        <v>1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</row>
    <row r="13" spans="1:110" s="109" customFormat="1" ht="35.1" customHeight="1" x14ac:dyDescent="0.25">
      <c r="A13" s="23">
        <v>41699</v>
      </c>
      <c r="B13" s="8">
        <v>41704</v>
      </c>
      <c r="C13" s="110" t="s">
        <v>574</v>
      </c>
      <c r="D13" s="15">
        <v>5</v>
      </c>
      <c r="E13" s="6">
        <v>1</v>
      </c>
      <c r="F13" s="15">
        <v>0</v>
      </c>
      <c r="G13" s="15">
        <v>15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1</v>
      </c>
      <c r="S13" s="15">
        <v>0</v>
      </c>
      <c r="T13" s="15">
        <v>0</v>
      </c>
      <c r="U13" s="15">
        <v>0</v>
      </c>
      <c r="V13" s="15">
        <v>3</v>
      </c>
      <c r="W13" s="6">
        <v>0</v>
      </c>
      <c r="X13" s="6">
        <v>2</v>
      </c>
      <c r="Y13" s="6">
        <v>1</v>
      </c>
      <c r="Z13" s="6">
        <v>0</v>
      </c>
      <c r="AA13" s="6">
        <v>0</v>
      </c>
      <c r="AB13" s="6">
        <v>1</v>
      </c>
      <c r="AC13" s="15">
        <v>0</v>
      </c>
      <c r="AD13" s="15">
        <v>0</v>
      </c>
      <c r="AE13" s="15">
        <v>0</v>
      </c>
      <c r="AF13" s="15">
        <v>0</v>
      </c>
      <c r="AG13" s="15">
        <v>1</v>
      </c>
      <c r="AH13" s="15">
        <v>0</v>
      </c>
      <c r="AI13" s="15">
        <v>0</v>
      </c>
      <c r="AJ13" s="24">
        <v>0</v>
      </c>
      <c r="AK13" s="24">
        <v>1</v>
      </c>
      <c r="AL13" s="24">
        <v>0</v>
      </c>
      <c r="AM13" s="24">
        <v>0</v>
      </c>
      <c r="AN13" s="25">
        <v>0</v>
      </c>
      <c r="AO13" s="24">
        <v>1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</row>
    <row r="14" spans="1:110" s="109" customFormat="1" ht="35.1" customHeight="1" x14ac:dyDescent="0.25">
      <c r="A14" s="23">
        <v>41699</v>
      </c>
      <c r="B14" s="8">
        <v>41704</v>
      </c>
      <c r="C14" s="110" t="s">
        <v>575</v>
      </c>
      <c r="D14" s="15">
        <v>3</v>
      </c>
      <c r="E14" s="6">
        <v>1</v>
      </c>
      <c r="F14" s="15">
        <v>0</v>
      </c>
      <c r="G14" s="15">
        <v>48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1</v>
      </c>
      <c r="S14" s="15">
        <v>0</v>
      </c>
      <c r="T14" s="15">
        <v>0</v>
      </c>
      <c r="U14" s="15">
        <v>0</v>
      </c>
      <c r="V14" s="15">
        <v>2</v>
      </c>
      <c r="W14" s="6">
        <v>0</v>
      </c>
      <c r="X14" s="6">
        <v>1</v>
      </c>
      <c r="Y14" s="6">
        <v>1</v>
      </c>
      <c r="Z14" s="6">
        <v>0</v>
      </c>
      <c r="AA14" s="6">
        <v>0</v>
      </c>
      <c r="AB14" s="6">
        <v>1</v>
      </c>
      <c r="AC14" s="15">
        <v>0</v>
      </c>
      <c r="AD14" s="15">
        <v>0</v>
      </c>
      <c r="AE14" s="15">
        <v>0</v>
      </c>
      <c r="AF14" s="15">
        <v>0</v>
      </c>
      <c r="AG14" s="15">
        <v>1</v>
      </c>
      <c r="AH14" s="15">
        <v>0</v>
      </c>
      <c r="AI14" s="15">
        <v>0</v>
      </c>
      <c r="AJ14" s="24">
        <v>0</v>
      </c>
      <c r="AK14" s="24">
        <v>1</v>
      </c>
      <c r="AL14" s="24">
        <v>0</v>
      </c>
      <c r="AM14" s="24">
        <v>0</v>
      </c>
      <c r="AN14" s="25">
        <v>0</v>
      </c>
      <c r="AO14" s="24">
        <v>1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</row>
    <row r="15" spans="1:110" s="109" customFormat="1" ht="35.1" customHeight="1" x14ac:dyDescent="0.25">
      <c r="A15" s="23">
        <v>41699</v>
      </c>
      <c r="B15" s="8">
        <v>41708</v>
      </c>
      <c r="C15" s="110" t="s">
        <v>576</v>
      </c>
      <c r="D15" s="15">
        <v>10</v>
      </c>
      <c r="E15" s="6">
        <v>1</v>
      </c>
      <c r="F15" s="15">
        <v>0</v>
      </c>
      <c r="G15" s="15">
        <v>1</v>
      </c>
      <c r="H15" s="15">
        <v>0</v>
      </c>
      <c r="I15" s="15">
        <v>0</v>
      </c>
      <c r="J15" s="15">
        <v>0</v>
      </c>
      <c r="K15" s="15">
        <v>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1</v>
      </c>
      <c r="S15" s="15">
        <v>0</v>
      </c>
      <c r="T15" s="15">
        <v>0</v>
      </c>
      <c r="U15" s="15">
        <v>0</v>
      </c>
      <c r="V15" s="15">
        <v>2</v>
      </c>
      <c r="W15" s="6">
        <v>1</v>
      </c>
      <c r="X15" s="6">
        <v>0</v>
      </c>
      <c r="Y15" s="6">
        <v>1</v>
      </c>
      <c r="Z15" s="15">
        <v>0</v>
      </c>
      <c r="AA15" s="15">
        <v>0</v>
      </c>
      <c r="AB15" s="6">
        <v>1</v>
      </c>
      <c r="AC15" s="15">
        <v>0</v>
      </c>
      <c r="AD15" s="15">
        <v>0</v>
      </c>
      <c r="AE15" s="15">
        <v>0</v>
      </c>
      <c r="AF15" s="15">
        <v>0</v>
      </c>
      <c r="AG15" s="15">
        <v>1</v>
      </c>
      <c r="AH15" s="15">
        <v>0</v>
      </c>
      <c r="AI15" s="15">
        <v>0</v>
      </c>
      <c r="AJ15" s="24">
        <v>0</v>
      </c>
      <c r="AK15" s="24">
        <v>1</v>
      </c>
      <c r="AL15" s="24">
        <v>0</v>
      </c>
      <c r="AM15" s="24">
        <v>0</v>
      </c>
      <c r="AN15" s="25">
        <v>0</v>
      </c>
      <c r="AO15" s="24">
        <v>1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</row>
    <row r="16" spans="1:110" s="109" customFormat="1" ht="35.1" customHeight="1" x14ac:dyDescent="0.25">
      <c r="A16" s="23">
        <v>41699</v>
      </c>
      <c r="B16" s="8">
        <v>41708</v>
      </c>
      <c r="C16" s="110" t="s">
        <v>577</v>
      </c>
      <c r="D16" s="15">
        <v>0</v>
      </c>
      <c r="E16" s="6">
        <v>1</v>
      </c>
      <c r="F16" s="15">
        <v>0</v>
      </c>
      <c r="G16" s="15"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15">
        <v>0</v>
      </c>
      <c r="Q16" s="15">
        <v>0</v>
      </c>
      <c r="R16" s="15">
        <v>1</v>
      </c>
      <c r="S16" s="15">
        <v>0</v>
      </c>
      <c r="T16" s="15">
        <v>0</v>
      </c>
      <c r="U16" s="15">
        <v>0</v>
      </c>
      <c r="V16" s="15">
        <v>1</v>
      </c>
      <c r="W16" s="6">
        <v>1</v>
      </c>
      <c r="X16" s="6">
        <v>0</v>
      </c>
      <c r="Y16" s="6">
        <v>1</v>
      </c>
      <c r="Z16" s="15">
        <v>0</v>
      </c>
      <c r="AA16" s="15">
        <v>0</v>
      </c>
      <c r="AB16" s="6">
        <v>1</v>
      </c>
      <c r="AC16" s="15">
        <v>0</v>
      </c>
      <c r="AD16" s="15">
        <v>0</v>
      </c>
      <c r="AE16" s="15">
        <v>0</v>
      </c>
      <c r="AF16" s="15">
        <v>0</v>
      </c>
      <c r="AG16" s="15">
        <v>1</v>
      </c>
      <c r="AH16" s="15">
        <v>0</v>
      </c>
      <c r="AI16" s="15">
        <v>0</v>
      </c>
      <c r="AJ16" s="24">
        <v>1</v>
      </c>
      <c r="AK16" s="24">
        <v>0</v>
      </c>
      <c r="AL16" s="24">
        <v>0</v>
      </c>
      <c r="AM16" s="24">
        <v>0</v>
      </c>
      <c r="AN16" s="25">
        <v>0</v>
      </c>
      <c r="AO16" s="24">
        <v>1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</row>
    <row r="17" spans="1:110" s="109" customFormat="1" ht="35.1" customHeight="1" x14ac:dyDescent="0.25">
      <c r="A17" s="23">
        <v>41699</v>
      </c>
      <c r="B17" s="8">
        <v>41710</v>
      </c>
      <c r="C17" s="110" t="s">
        <v>578</v>
      </c>
      <c r="D17" s="15">
        <v>0</v>
      </c>
      <c r="E17" s="6">
        <v>1</v>
      </c>
      <c r="F17" s="15">
        <v>0</v>
      </c>
      <c r="G17" s="15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1</v>
      </c>
      <c r="S17" s="15">
        <v>0</v>
      </c>
      <c r="T17" s="15">
        <v>0</v>
      </c>
      <c r="U17" s="15">
        <v>0</v>
      </c>
      <c r="V17" s="15">
        <v>1</v>
      </c>
      <c r="W17" s="6">
        <v>0</v>
      </c>
      <c r="X17" s="6">
        <v>1</v>
      </c>
      <c r="Y17" s="6">
        <v>1</v>
      </c>
      <c r="Z17" s="15">
        <v>0</v>
      </c>
      <c r="AA17" s="15">
        <v>0</v>
      </c>
      <c r="AB17" s="6">
        <v>1</v>
      </c>
      <c r="AC17" s="15">
        <v>0</v>
      </c>
      <c r="AD17" s="15">
        <v>0</v>
      </c>
      <c r="AE17" s="15">
        <v>0</v>
      </c>
      <c r="AF17" s="15">
        <v>0</v>
      </c>
      <c r="AG17" s="15">
        <v>1</v>
      </c>
      <c r="AH17" s="15">
        <v>0</v>
      </c>
      <c r="AI17" s="15">
        <v>0</v>
      </c>
      <c r="AJ17" s="24">
        <v>0</v>
      </c>
      <c r="AK17" s="24">
        <v>1</v>
      </c>
      <c r="AL17" s="24">
        <v>0</v>
      </c>
      <c r="AM17" s="24">
        <v>0</v>
      </c>
      <c r="AN17" s="25">
        <v>0</v>
      </c>
      <c r="AO17" s="24">
        <v>1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</row>
    <row r="18" spans="1:110" ht="35.1" customHeight="1" x14ac:dyDescent="0.25">
      <c r="A18" s="23">
        <v>41699</v>
      </c>
      <c r="B18" s="8">
        <v>41725</v>
      </c>
      <c r="C18" s="6" t="s">
        <v>579</v>
      </c>
      <c r="D18" s="15">
        <v>5</v>
      </c>
      <c r="E18" s="6">
        <v>1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0</v>
      </c>
      <c r="P18" s="15">
        <v>0</v>
      </c>
      <c r="Q18" s="15">
        <v>0</v>
      </c>
      <c r="R18" s="15">
        <v>1</v>
      </c>
      <c r="S18" s="15">
        <v>0</v>
      </c>
      <c r="T18" s="15">
        <v>0</v>
      </c>
      <c r="U18" s="15">
        <v>0</v>
      </c>
      <c r="V18" s="15">
        <v>2</v>
      </c>
      <c r="W18" s="6">
        <v>0</v>
      </c>
      <c r="X18" s="6">
        <v>1</v>
      </c>
      <c r="Y18" s="6">
        <v>1</v>
      </c>
      <c r="Z18" s="6">
        <v>0</v>
      </c>
      <c r="AA18" s="6">
        <v>0</v>
      </c>
      <c r="AB18" s="6">
        <v>0</v>
      </c>
      <c r="AC18" s="15">
        <v>0</v>
      </c>
      <c r="AD18" s="15">
        <v>1</v>
      </c>
      <c r="AE18" s="15">
        <v>0</v>
      </c>
      <c r="AF18" s="15">
        <v>0</v>
      </c>
      <c r="AG18" s="15">
        <v>1</v>
      </c>
      <c r="AH18" s="15">
        <v>0</v>
      </c>
      <c r="AI18" s="15">
        <v>0</v>
      </c>
      <c r="AJ18" s="24">
        <v>0</v>
      </c>
      <c r="AK18" s="24">
        <v>1</v>
      </c>
      <c r="AL18" s="24">
        <v>0</v>
      </c>
      <c r="AM18" s="24">
        <v>0</v>
      </c>
      <c r="AN18" s="25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1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</row>
    <row r="19" spans="1:110" ht="35.1" customHeight="1" x14ac:dyDescent="0.25">
      <c r="A19" s="23">
        <v>41730</v>
      </c>
      <c r="B19" s="8">
        <v>41732</v>
      </c>
      <c r="C19" s="6" t="s">
        <v>580</v>
      </c>
      <c r="D19" s="15">
        <v>9</v>
      </c>
      <c r="E19" s="6">
        <v>1</v>
      </c>
      <c r="F19" s="15">
        <v>0</v>
      </c>
      <c r="G19" s="15">
        <v>5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1</v>
      </c>
      <c r="S19" s="15">
        <v>0</v>
      </c>
      <c r="T19" s="15">
        <v>0</v>
      </c>
      <c r="U19" s="15">
        <v>0</v>
      </c>
      <c r="V19" s="15">
        <v>1</v>
      </c>
      <c r="W19" s="6">
        <v>0</v>
      </c>
      <c r="X19" s="6">
        <v>1</v>
      </c>
      <c r="Y19" s="6">
        <v>1</v>
      </c>
      <c r="Z19" s="6">
        <v>0</v>
      </c>
      <c r="AA19" s="6">
        <v>0</v>
      </c>
      <c r="AB19" s="6">
        <v>1</v>
      </c>
      <c r="AC19" s="15">
        <v>0</v>
      </c>
      <c r="AD19" s="15">
        <v>0</v>
      </c>
      <c r="AE19" s="15">
        <v>0</v>
      </c>
      <c r="AF19" s="15">
        <v>0</v>
      </c>
      <c r="AG19" s="15">
        <v>1</v>
      </c>
      <c r="AH19" s="15">
        <v>0</v>
      </c>
      <c r="AI19" s="15">
        <v>0</v>
      </c>
      <c r="AJ19" s="24">
        <v>1</v>
      </c>
      <c r="AK19" s="24">
        <v>0</v>
      </c>
      <c r="AL19" s="24">
        <v>0</v>
      </c>
      <c r="AM19" s="24">
        <v>0</v>
      </c>
      <c r="AN19" s="25">
        <v>0</v>
      </c>
      <c r="AO19" s="24">
        <v>1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</row>
    <row r="20" spans="1:110" s="109" customFormat="1" ht="35.1" customHeight="1" thickBot="1" x14ac:dyDescent="0.3">
      <c r="A20" s="23">
        <v>41730</v>
      </c>
      <c r="B20" s="8">
        <v>41732</v>
      </c>
      <c r="C20" s="9" t="s">
        <v>581</v>
      </c>
      <c r="D20" s="15">
        <v>5</v>
      </c>
      <c r="E20" s="6">
        <v>1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6">
        <v>1</v>
      </c>
      <c r="S20" s="6">
        <v>0</v>
      </c>
      <c r="T20" s="15">
        <v>0</v>
      </c>
      <c r="U20" s="15">
        <v>0</v>
      </c>
      <c r="V20" s="15">
        <v>1</v>
      </c>
      <c r="W20" s="6">
        <v>0</v>
      </c>
      <c r="X20" s="6">
        <v>1</v>
      </c>
      <c r="Y20" s="6">
        <v>1</v>
      </c>
      <c r="Z20" s="6">
        <v>0</v>
      </c>
      <c r="AA20" s="6">
        <v>0</v>
      </c>
      <c r="AB20" s="6">
        <v>1</v>
      </c>
      <c r="AC20" s="15">
        <v>0</v>
      </c>
      <c r="AD20" s="15">
        <v>0</v>
      </c>
      <c r="AE20" s="15">
        <v>0</v>
      </c>
      <c r="AF20" s="15">
        <v>0</v>
      </c>
      <c r="AG20" s="15">
        <v>1</v>
      </c>
      <c r="AH20" s="15">
        <v>0</v>
      </c>
      <c r="AI20" s="15">
        <v>0</v>
      </c>
      <c r="AJ20" s="24">
        <v>1</v>
      </c>
      <c r="AK20" s="24">
        <v>0</v>
      </c>
      <c r="AL20" s="24">
        <v>0</v>
      </c>
      <c r="AM20" s="24">
        <v>0</v>
      </c>
      <c r="AN20" s="25">
        <v>0</v>
      </c>
      <c r="AO20" s="24">
        <v>1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</row>
    <row r="21" spans="1:110" s="109" customFormat="1" ht="35.1" customHeight="1" thickBot="1" x14ac:dyDescent="0.3">
      <c r="A21" s="23">
        <v>41730</v>
      </c>
      <c r="B21" s="8">
        <v>41732</v>
      </c>
      <c r="C21" s="111" t="s">
        <v>582</v>
      </c>
      <c r="D21" s="112">
        <v>6</v>
      </c>
      <c r="E21" s="61">
        <v>1</v>
      </c>
      <c r="F21" s="15">
        <v>0</v>
      </c>
      <c r="G21" s="15">
        <v>6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6">
        <v>1</v>
      </c>
      <c r="S21" s="6">
        <v>0</v>
      </c>
      <c r="T21" s="15">
        <v>0</v>
      </c>
      <c r="U21" s="15">
        <v>0</v>
      </c>
      <c r="V21" s="15">
        <v>2</v>
      </c>
      <c r="W21" s="6">
        <v>0</v>
      </c>
      <c r="X21" s="6">
        <v>1</v>
      </c>
      <c r="Y21" s="6">
        <v>1</v>
      </c>
      <c r="Z21" s="6">
        <v>0</v>
      </c>
      <c r="AA21" s="6">
        <v>0</v>
      </c>
      <c r="AB21" s="6">
        <v>1</v>
      </c>
      <c r="AC21" s="15">
        <v>0</v>
      </c>
      <c r="AD21" s="15">
        <v>0</v>
      </c>
      <c r="AE21" s="15">
        <v>0</v>
      </c>
      <c r="AF21" s="15">
        <v>0</v>
      </c>
      <c r="AG21" s="15">
        <v>1</v>
      </c>
      <c r="AH21" s="15">
        <v>0</v>
      </c>
      <c r="AI21" s="15">
        <v>0</v>
      </c>
      <c r="AJ21" s="24">
        <v>0</v>
      </c>
      <c r="AK21" s="24">
        <v>1</v>
      </c>
      <c r="AL21" s="24">
        <v>0</v>
      </c>
      <c r="AM21" s="24">
        <v>0</v>
      </c>
      <c r="AN21" s="24">
        <v>0</v>
      </c>
      <c r="AO21" s="24">
        <v>1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</row>
    <row r="22" spans="1:110" ht="35.1" customHeight="1" x14ac:dyDescent="0.25">
      <c r="A22" s="23">
        <v>41730</v>
      </c>
      <c r="B22" s="8">
        <v>41732</v>
      </c>
      <c r="C22" s="113" t="s">
        <v>583</v>
      </c>
      <c r="D22" s="15">
        <v>6</v>
      </c>
      <c r="E22" s="6">
        <v>1</v>
      </c>
      <c r="F22" s="15">
        <v>0</v>
      </c>
      <c r="G22" s="15">
        <v>6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1</v>
      </c>
      <c r="S22" s="15">
        <v>0</v>
      </c>
      <c r="T22" s="15">
        <v>0</v>
      </c>
      <c r="U22" s="15">
        <v>0</v>
      </c>
      <c r="V22" s="15">
        <v>2</v>
      </c>
      <c r="W22" s="6">
        <v>0</v>
      </c>
      <c r="X22" s="6">
        <v>1</v>
      </c>
      <c r="Y22" s="6">
        <v>1</v>
      </c>
      <c r="Z22" s="6">
        <v>0</v>
      </c>
      <c r="AA22" s="6">
        <v>0</v>
      </c>
      <c r="AB22" s="6">
        <v>1</v>
      </c>
      <c r="AC22" s="15">
        <v>0</v>
      </c>
      <c r="AD22" s="15">
        <v>0</v>
      </c>
      <c r="AE22" s="15">
        <v>0</v>
      </c>
      <c r="AF22" s="15">
        <v>0</v>
      </c>
      <c r="AG22" s="15">
        <v>1</v>
      </c>
      <c r="AH22" s="15">
        <v>0</v>
      </c>
      <c r="AI22" s="15">
        <v>0</v>
      </c>
      <c r="AJ22" s="24">
        <v>0</v>
      </c>
      <c r="AK22" s="24">
        <v>1</v>
      </c>
      <c r="AL22" s="24">
        <v>0</v>
      </c>
      <c r="AM22" s="24">
        <v>0</v>
      </c>
      <c r="AN22" s="25">
        <v>0</v>
      </c>
      <c r="AO22" s="24">
        <v>1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</row>
    <row r="23" spans="1:110" ht="35.1" customHeight="1" x14ac:dyDescent="0.25">
      <c r="A23" s="23">
        <v>41730</v>
      </c>
      <c r="B23" s="8">
        <v>41738</v>
      </c>
      <c r="C23" s="114" t="s">
        <v>584</v>
      </c>
      <c r="D23" s="15">
        <v>10</v>
      </c>
      <c r="E23" s="6">
        <v>1</v>
      </c>
      <c r="F23" s="15">
        <v>0</v>
      </c>
      <c r="G23" s="15">
        <v>52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1</v>
      </c>
      <c r="S23" s="15">
        <v>0</v>
      </c>
      <c r="T23" s="15">
        <v>0</v>
      </c>
      <c r="U23" s="15">
        <v>0</v>
      </c>
      <c r="V23" s="15">
        <v>3</v>
      </c>
      <c r="W23" s="6">
        <v>0</v>
      </c>
      <c r="X23" s="6">
        <v>1</v>
      </c>
      <c r="Y23" s="6">
        <v>1</v>
      </c>
      <c r="Z23" s="6">
        <v>0</v>
      </c>
      <c r="AA23" s="6">
        <v>0</v>
      </c>
      <c r="AB23" s="6">
        <v>1</v>
      </c>
      <c r="AC23" s="15">
        <v>0</v>
      </c>
      <c r="AD23" s="15">
        <v>1</v>
      </c>
      <c r="AE23" s="15">
        <v>0</v>
      </c>
      <c r="AF23" s="15">
        <v>0</v>
      </c>
      <c r="AG23" s="15">
        <v>1</v>
      </c>
      <c r="AH23" s="15">
        <v>0</v>
      </c>
      <c r="AI23" s="15">
        <v>0</v>
      </c>
      <c r="AJ23" s="24">
        <v>1</v>
      </c>
      <c r="AK23" s="24">
        <v>0</v>
      </c>
      <c r="AL23" s="24">
        <v>0</v>
      </c>
      <c r="AM23" s="24">
        <v>0</v>
      </c>
      <c r="AN23" s="25">
        <v>0</v>
      </c>
      <c r="AO23" s="24">
        <v>1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</row>
    <row r="24" spans="1:110" ht="35.1" customHeight="1" x14ac:dyDescent="0.25">
      <c r="A24" s="23">
        <v>41730</v>
      </c>
      <c r="B24" s="8">
        <v>41751</v>
      </c>
      <c r="C24" s="114" t="s">
        <v>585</v>
      </c>
      <c r="D24" s="15">
        <v>7</v>
      </c>
      <c r="E24" s="6">
        <v>1</v>
      </c>
      <c r="F24" s="15">
        <v>0</v>
      </c>
      <c r="G24" s="15">
        <v>2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1</v>
      </c>
      <c r="S24" s="15">
        <v>0</v>
      </c>
      <c r="T24" s="15">
        <v>0</v>
      </c>
      <c r="U24" s="15">
        <v>0</v>
      </c>
      <c r="V24" s="15">
        <v>3</v>
      </c>
      <c r="W24" s="6">
        <v>0</v>
      </c>
      <c r="X24" s="6">
        <v>1</v>
      </c>
      <c r="Y24" s="6">
        <v>1</v>
      </c>
      <c r="Z24" s="6">
        <v>0</v>
      </c>
      <c r="AA24" s="6">
        <v>0</v>
      </c>
      <c r="AB24" s="6">
        <v>1</v>
      </c>
      <c r="AC24" s="15">
        <v>0</v>
      </c>
      <c r="AD24" s="15">
        <v>0</v>
      </c>
      <c r="AE24" s="15">
        <v>0</v>
      </c>
      <c r="AF24" s="15">
        <v>0</v>
      </c>
      <c r="AG24" s="15">
        <v>1</v>
      </c>
      <c r="AH24" s="15">
        <v>0</v>
      </c>
      <c r="AI24" s="15">
        <v>0</v>
      </c>
      <c r="AJ24" s="24">
        <v>1</v>
      </c>
      <c r="AK24" s="24">
        <v>0</v>
      </c>
      <c r="AL24" s="24">
        <v>0</v>
      </c>
      <c r="AM24" s="24">
        <v>0</v>
      </c>
      <c r="AN24" s="25">
        <v>0</v>
      </c>
      <c r="AO24" s="24">
        <v>1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</row>
    <row r="25" spans="1:110" ht="35.1" customHeight="1" x14ac:dyDescent="0.25">
      <c r="A25" s="23">
        <v>41730</v>
      </c>
      <c r="B25" s="8">
        <v>41752</v>
      </c>
      <c r="C25" s="114" t="s">
        <v>586</v>
      </c>
      <c r="D25" s="15">
        <v>4</v>
      </c>
      <c r="E25" s="6">
        <v>1</v>
      </c>
      <c r="F25" s="15">
        <v>0</v>
      </c>
      <c r="G25" s="15">
        <v>11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1</v>
      </c>
      <c r="S25" s="15">
        <v>0</v>
      </c>
      <c r="T25" s="15">
        <v>0</v>
      </c>
      <c r="U25" s="15">
        <v>0</v>
      </c>
      <c r="V25" s="15">
        <v>2</v>
      </c>
      <c r="W25" s="6">
        <v>0</v>
      </c>
      <c r="X25" s="6">
        <v>1</v>
      </c>
      <c r="Y25" s="6">
        <v>1</v>
      </c>
      <c r="Z25" s="6">
        <v>0</v>
      </c>
      <c r="AA25" s="6">
        <v>0</v>
      </c>
      <c r="AB25" s="6">
        <v>1</v>
      </c>
      <c r="AC25" s="15">
        <v>0</v>
      </c>
      <c r="AD25" s="15">
        <v>0</v>
      </c>
      <c r="AE25" s="15">
        <v>0</v>
      </c>
      <c r="AF25" s="15">
        <v>0</v>
      </c>
      <c r="AG25" s="15">
        <v>1</v>
      </c>
      <c r="AH25" s="15">
        <v>0</v>
      </c>
      <c r="AI25" s="15">
        <v>0</v>
      </c>
      <c r="AJ25" s="24">
        <v>1</v>
      </c>
      <c r="AK25" s="24">
        <v>0</v>
      </c>
      <c r="AL25" s="24">
        <v>0</v>
      </c>
      <c r="AM25" s="24">
        <v>0</v>
      </c>
      <c r="AN25" s="25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1</v>
      </c>
      <c r="AV25" s="24">
        <v>0</v>
      </c>
      <c r="AW25" s="24">
        <v>0</v>
      </c>
      <c r="AX25" s="24">
        <v>0</v>
      </c>
    </row>
    <row r="26" spans="1:110" ht="35.1" customHeight="1" x14ac:dyDescent="0.25">
      <c r="A26" s="23">
        <v>41730</v>
      </c>
      <c r="B26" s="8">
        <v>41754</v>
      </c>
      <c r="C26" s="114" t="s">
        <v>587</v>
      </c>
      <c r="D26" s="15">
        <v>0</v>
      </c>
      <c r="E26" s="6">
        <v>1</v>
      </c>
      <c r="F26" s="15">
        <v>0</v>
      </c>
      <c r="G26" s="15">
        <v>1</v>
      </c>
      <c r="H26" s="15">
        <v>0</v>
      </c>
      <c r="I26" s="15">
        <v>0</v>
      </c>
      <c r="J26" s="15">
        <v>0</v>
      </c>
      <c r="K26" s="15">
        <v>1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1</v>
      </c>
      <c r="S26" s="15">
        <v>0</v>
      </c>
      <c r="T26" s="15">
        <v>0</v>
      </c>
      <c r="U26" s="15">
        <v>0</v>
      </c>
      <c r="V26" s="15">
        <v>4</v>
      </c>
      <c r="W26" s="6">
        <v>1</v>
      </c>
      <c r="X26" s="6">
        <v>0</v>
      </c>
      <c r="Y26" s="6">
        <v>1</v>
      </c>
      <c r="Z26" s="6">
        <v>0</v>
      </c>
      <c r="AA26" s="6">
        <v>0</v>
      </c>
      <c r="AB26" s="6">
        <v>1</v>
      </c>
      <c r="AC26" s="15">
        <v>0</v>
      </c>
      <c r="AD26" s="15">
        <v>0</v>
      </c>
      <c r="AE26" s="15">
        <v>0</v>
      </c>
      <c r="AF26" s="15">
        <v>0</v>
      </c>
      <c r="AG26" s="15">
        <v>1</v>
      </c>
      <c r="AH26" s="15">
        <v>0</v>
      </c>
      <c r="AI26" s="15">
        <v>0</v>
      </c>
      <c r="AJ26" s="24">
        <v>0</v>
      </c>
      <c r="AK26" s="24">
        <v>1</v>
      </c>
      <c r="AL26" s="24">
        <v>0</v>
      </c>
      <c r="AM26" s="24">
        <v>0</v>
      </c>
      <c r="AN26" s="25">
        <v>0</v>
      </c>
      <c r="AO26" s="24">
        <v>1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</row>
    <row r="27" spans="1:110" ht="35.1" customHeight="1" x14ac:dyDescent="0.25">
      <c r="A27" s="23">
        <v>41730</v>
      </c>
      <c r="B27" s="8">
        <v>41758</v>
      </c>
      <c r="C27" s="114" t="s">
        <v>588</v>
      </c>
      <c r="D27" s="15">
        <v>3</v>
      </c>
      <c r="E27" s="6">
        <v>1</v>
      </c>
      <c r="F27" s="15">
        <v>0</v>
      </c>
      <c r="G27" s="15">
        <v>1</v>
      </c>
      <c r="H27" s="15">
        <v>0</v>
      </c>
      <c r="I27" s="15">
        <v>0</v>
      </c>
      <c r="J27" s="15">
        <v>0</v>
      </c>
      <c r="K27" s="15">
        <v>1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1</v>
      </c>
      <c r="S27" s="15">
        <v>0</v>
      </c>
      <c r="T27" s="15">
        <v>0</v>
      </c>
      <c r="U27" s="15">
        <v>0</v>
      </c>
      <c r="V27" s="15">
        <v>2</v>
      </c>
      <c r="W27" s="6">
        <v>1</v>
      </c>
      <c r="X27" s="6">
        <v>0</v>
      </c>
      <c r="Y27" s="6">
        <v>1</v>
      </c>
      <c r="Z27" s="6">
        <v>0</v>
      </c>
      <c r="AA27" s="6">
        <v>0</v>
      </c>
      <c r="AB27" s="6">
        <v>1</v>
      </c>
      <c r="AC27" s="15">
        <v>0</v>
      </c>
      <c r="AD27" s="15">
        <v>0</v>
      </c>
      <c r="AE27" s="15">
        <v>0</v>
      </c>
      <c r="AF27" s="15">
        <v>0</v>
      </c>
      <c r="AG27" s="15">
        <v>1</v>
      </c>
      <c r="AH27" s="15">
        <v>0</v>
      </c>
      <c r="AI27" s="15">
        <v>0</v>
      </c>
      <c r="AJ27" s="24">
        <v>0</v>
      </c>
      <c r="AK27" s="24">
        <v>1</v>
      </c>
      <c r="AL27" s="24">
        <v>0</v>
      </c>
      <c r="AM27" s="24">
        <v>0</v>
      </c>
      <c r="AN27" s="25">
        <v>0</v>
      </c>
      <c r="AO27" s="24">
        <v>1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</row>
    <row r="28" spans="1:110" ht="35.1" customHeight="1" x14ac:dyDescent="0.25">
      <c r="A28" s="23">
        <v>41730</v>
      </c>
      <c r="B28" s="8">
        <v>41759</v>
      </c>
      <c r="C28" s="114" t="s">
        <v>589</v>
      </c>
      <c r="D28" s="15">
        <v>4</v>
      </c>
      <c r="E28" s="6">
        <v>1</v>
      </c>
      <c r="F28" s="15">
        <v>0</v>
      </c>
      <c r="G28" s="15">
        <v>2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1</v>
      </c>
      <c r="S28" s="15">
        <v>0</v>
      </c>
      <c r="T28" s="15">
        <v>0</v>
      </c>
      <c r="U28" s="15">
        <v>0</v>
      </c>
      <c r="V28" s="15">
        <v>2</v>
      </c>
      <c r="W28" s="6">
        <v>0</v>
      </c>
      <c r="X28" s="6">
        <v>1</v>
      </c>
      <c r="Y28" s="6">
        <v>1</v>
      </c>
      <c r="Z28" s="6">
        <v>0</v>
      </c>
      <c r="AA28" s="6">
        <v>0</v>
      </c>
      <c r="AB28" s="6">
        <v>0</v>
      </c>
      <c r="AC28" s="15">
        <v>0</v>
      </c>
      <c r="AD28" s="15">
        <v>0</v>
      </c>
      <c r="AE28" s="15">
        <v>1</v>
      </c>
      <c r="AF28" s="15">
        <v>0</v>
      </c>
      <c r="AG28" s="15">
        <v>0</v>
      </c>
      <c r="AH28" s="15">
        <v>1</v>
      </c>
      <c r="AI28" s="15">
        <v>0</v>
      </c>
      <c r="AJ28" s="24">
        <v>1</v>
      </c>
      <c r="AK28" s="24">
        <v>0</v>
      </c>
      <c r="AL28" s="24">
        <v>0</v>
      </c>
      <c r="AM28" s="24">
        <v>0</v>
      </c>
      <c r="AN28" s="25">
        <v>0</v>
      </c>
      <c r="AO28" s="24">
        <v>1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</row>
    <row r="29" spans="1:110" ht="35.1" customHeight="1" x14ac:dyDescent="0.25">
      <c r="A29" s="23">
        <v>41760</v>
      </c>
      <c r="B29" s="8" t="s">
        <v>590</v>
      </c>
      <c r="C29" s="114" t="s">
        <v>591</v>
      </c>
      <c r="D29" s="6">
        <v>10</v>
      </c>
      <c r="E29" s="15">
        <v>1</v>
      </c>
      <c r="F29" s="15">
        <v>0</v>
      </c>
      <c r="G29" s="15">
        <v>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6">
        <v>1</v>
      </c>
      <c r="S29" s="6">
        <v>0</v>
      </c>
      <c r="T29" s="6">
        <v>0</v>
      </c>
      <c r="U29" s="6">
        <v>0</v>
      </c>
      <c r="V29" s="6">
        <v>2</v>
      </c>
      <c r="W29" s="15">
        <v>1</v>
      </c>
      <c r="X29" s="15">
        <v>0</v>
      </c>
      <c r="Y29" s="15">
        <v>1</v>
      </c>
      <c r="Z29" s="15">
        <v>0</v>
      </c>
      <c r="AA29" s="15">
        <v>0</v>
      </c>
      <c r="AB29" s="15">
        <v>1</v>
      </c>
      <c r="AC29" s="15">
        <v>0</v>
      </c>
      <c r="AD29" s="15">
        <v>0</v>
      </c>
      <c r="AE29" s="15">
        <v>0</v>
      </c>
      <c r="AF29" s="15">
        <v>0</v>
      </c>
      <c r="AG29" s="15">
        <v>1</v>
      </c>
      <c r="AH29" s="15">
        <v>0</v>
      </c>
      <c r="AI29" s="15">
        <v>0</v>
      </c>
      <c r="AJ29" s="24">
        <v>0</v>
      </c>
      <c r="AK29" s="24">
        <v>1</v>
      </c>
      <c r="AL29" s="24">
        <v>0</v>
      </c>
      <c r="AM29" s="24">
        <v>0</v>
      </c>
      <c r="AN29" s="25">
        <v>0</v>
      </c>
      <c r="AO29" s="24">
        <v>1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</row>
    <row r="30" spans="1:110" ht="35.1" customHeight="1" x14ac:dyDescent="0.25">
      <c r="A30" s="23">
        <v>41760</v>
      </c>
      <c r="B30" s="8" t="s">
        <v>592</v>
      </c>
      <c r="C30" s="114" t="s">
        <v>593</v>
      </c>
      <c r="D30" s="15">
        <v>10</v>
      </c>
      <c r="E30" s="15">
        <v>1</v>
      </c>
      <c r="F30" s="15">
        <v>0</v>
      </c>
      <c r="G30" s="15">
        <v>7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5</v>
      </c>
      <c r="P30" s="15">
        <v>0</v>
      </c>
      <c r="Q30" s="15">
        <v>0</v>
      </c>
      <c r="R30" s="15">
        <v>1</v>
      </c>
      <c r="S30" s="15">
        <v>0</v>
      </c>
      <c r="T30" s="15">
        <v>0</v>
      </c>
      <c r="U30" s="15">
        <v>0</v>
      </c>
      <c r="V30" s="15">
        <v>3</v>
      </c>
      <c r="W30" s="15">
        <v>1</v>
      </c>
      <c r="X30" s="15">
        <v>0</v>
      </c>
      <c r="Y30" s="15">
        <v>1</v>
      </c>
      <c r="Z30" s="15">
        <v>0</v>
      </c>
      <c r="AA30" s="15">
        <v>0</v>
      </c>
      <c r="AB30" s="15">
        <v>1</v>
      </c>
      <c r="AC30" s="15">
        <v>0</v>
      </c>
      <c r="AD30" s="15">
        <v>0</v>
      </c>
      <c r="AE30" s="15">
        <v>0</v>
      </c>
      <c r="AF30" s="15">
        <v>0</v>
      </c>
      <c r="AG30" s="15">
        <v>1</v>
      </c>
      <c r="AH30" s="15">
        <v>0</v>
      </c>
      <c r="AI30" s="15">
        <v>0</v>
      </c>
      <c r="AJ30" s="24">
        <v>0</v>
      </c>
      <c r="AK30" s="24">
        <v>1</v>
      </c>
      <c r="AL30" s="24">
        <v>0</v>
      </c>
      <c r="AM30" s="24">
        <v>0</v>
      </c>
      <c r="AN30" s="25">
        <v>0</v>
      </c>
      <c r="AO30" s="24">
        <v>1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</row>
    <row r="31" spans="1:110" ht="35.1" customHeight="1" x14ac:dyDescent="0.25">
      <c r="A31" s="23">
        <v>41760</v>
      </c>
      <c r="B31" s="14">
        <v>41771</v>
      </c>
      <c r="C31" s="6" t="s">
        <v>594</v>
      </c>
      <c r="D31" s="15">
        <v>10</v>
      </c>
      <c r="E31" s="15">
        <v>1</v>
      </c>
      <c r="F31" s="15">
        <v>0</v>
      </c>
      <c r="G31" s="15">
        <v>8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1</v>
      </c>
      <c r="S31" s="15">
        <v>0</v>
      </c>
      <c r="T31" s="15">
        <v>0</v>
      </c>
      <c r="U31" s="15">
        <v>0</v>
      </c>
      <c r="V31" s="15">
        <v>9</v>
      </c>
      <c r="W31" s="15">
        <v>0</v>
      </c>
      <c r="X31" s="15">
        <v>1</v>
      </c>
      <c r="Y31" s="15">
        <v>1</v>
      </c>
      <c r="Z31" s="15">
        <v>0</v>
      </c>
      <c r="AA31" s="15">
        <v>0</v>
      </c>
      <c r="AB31" s="15">
        <v>1</v>
      </c>
      <c r="AC31" s="15">
        <v>0</v>
      </c>
      <c r="AD31" s="15">
        <v>0</v>
      </c>
      <c r="AE31" s="15">
        <v>0</v>
      </c>
      <c r="AF31" s="15">
        <v>0</v>
      </c>
      <c r="AG31" s="15">
        <v>1</v>
      </c>
      <c r="AH31" s="15">
        <v>0</v>
      </c>
      <c r="AI31" s="15">
        <v>0</v>
      </c>
      <c r="AJ31" s="24">
        <v>1</v>
      </c>
      <c r="AK31" s="24">
        <v>0</v>
      </c>
      <c r="AL31" s="24">
        <v>0</v>
      </c>
      <c r="AM31" s="24">
        <v>0</v>
      </c>
      <c r="AN31" s="25">
        <v>0</v>
      </c>
      <c r="AO31" s="24">
        <v>1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</row>
    <row r="32" spans="1:110" ht="35.1" customHeight="1" x14ac:dyDescent="0.25">
      <c r="A32" s="23">
        <v>41760</v>
      </c>
      <c r="B32" s="14">
        <v>41771</v>
      </c>
      <c r="C32" s="6" t="s">
        <v>595</v>
      </c>
      <c r="D32" s="15">
        <v>7</v>
      </c>
      <c r="E32" s="15">
        <v>1</v>
      </c>
      <c r="F32" s="15">
        <v>0</v>
      </c>
      <c r="G32" s="15">
        <v>3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1</v>
      </c>
      <c r="S32" s="15">
        <v>0</v>
      </c>
      <c r="T32" s="15">
        <v>0</v>
      </c>
      <c r="U32" s="15">
        <v>0</v>
      </c>
      <c r="V32" s="15">
        <v>1</v>
      </c>
      <c r="W32" s="15">
        <v>0</v>
      </c>
      <c r="X32" s="15">
        <v>1</v>
      </c>
      <c r="Y32" s="15">
        <v>1</v>
      </c>
      <c r="Z32" s="15">
        <v>0</v>
      </c>
      <c r="AA32" s="15">
        <v>0</v>
      </c>
      <c r="AB32" s="15">
        <v>1</v>
      </c>
      <c r="AC32" s="15">
        <v>0</v>
      </c>
      <c r="AD32" s="15">
        <v>0</v>
      </c>
      <c r="AE32" s="15">
        <v>0</v>
      </c>
      <c r="AF32" s="15">
        <v>0</v>
      </c>
      <c r="AG32" s="15">
        <v>1</v>
      </c>
      <c r="AH32" s="15">
        <v>0</v>
      </c>
      <c r="AI32" s="15">
        <v>0</v>
      </c>
      <c r="AJ32" s="24">
        <v>1</v>
      </c>
      <c r="AK32" s="24">
        <v>0</v>
      </c>
      <c r="AL32" s="24">
        <v>0</v>
      </c>
      <c r="AM32" s="24">
        <v>0</v>
      </c>
      <c r="AN32" s="25">
        <v>0</v>
      </c>
      <c r="AO32" s="24">
        <v>1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</row>
    <row r="33" spans="1:50" ht="35.1" customHeight="1" x14ac:dyDescent="0.25">
      <c r="A33" s="23">
        <v>41760</v>
      </c>
      <c r="B33" s="14">
        <v>41772</v>
      </c>
      <c r="C33" s="6" t="s">
        <v>596</v>
      </c>
      <c r="D33" s="15">
        <v>10</v>
      </c>
      <c r="E33" s="15">
        <v>1</v>
      </c>
      <c r="F33" s="15">
        <v>0</v>
      </c>
      <c r="G33" s="15">
        <v>16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1</v>
      </c>
      <c r="S33" s="15">
        <v>0</v>
      </c>
      <c r="T33" s="15">
        <v>0</v>
      </c>
      <c r="U33" s="15">
        <v>0</v>
      </c>
      <c r="V33" s="15">
        <v>2</v>
      </c>
      <c r="W33" s="15">
        <v>1</v>
      </c>
      <c r="X33" s="15">
        <v>0</v>
      </c>
      <c r="Y33" s="15">
        <v>1</v>
      </c>
      <c r="Z33" s="15">
        <v>0</v>
      </c>
      <c r="AA33" s="15">
        <v>0</v>
      </c>
      <c r="AB33" s="15">
        <v>1</v>
      </c>
      <c r="AC33" s="15">
        <v>0</v>
      </c>
      <c r="AD33" s="15">
        <v>0</v>
      </c>
      <c r="AE33" s="15">
        <v>0</v>
      </c>
      <c r="AF33" s="15">
        <v>0</v>
      </c>
      <c r="AG33" s="15">
        <v>1</v>
      </c>
      <c r="AH33" s="15">
        <v>0</v>
      </c>
      <c r="AI33" s="15">
        <v>0</v>
      </c>
      <c r="AJ33" s="24">
        <v>0</v>
      </c>
      <c r="AK33" s="24">
        <v>1</v>
      </c>
      <c r="AL33" s="24">
        <v>0</v>
      </c>
      <c r="AM33" s="24">
        <v>0</v>
      </c>
      <c r="AN33" s="25">
        <v>0</v>
      </c>
      <c r="AO33" s="24">
        <v>1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</row>
    <row r="34" spans="1:50" s="29" customFormat="1" ht="35.1" customHeight="1" x14ac:dyDescent="0.25">
      <c r="A34" s="23">
        <v>41760</v>
      </c>
      <c r="B34" s="14">
        <v>41775</v>
      </c>
      <c r="C34" s="6" t="s">
        <v>597</v>
      </c>
      <c r="D34" s="15">
        <v>7</v>
      </c>
      <c r="E34" s="15">
        <v>1</v>
      </c>
      <c r="F34" s="15">
        <v>0</v>
      </c>
      <c r="G34" s="15">
        <v>4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</v>
      </c>
      <c r="S34" s="15">
        <v>0</v>
      </c>
      <c r="T34" s="15">
        <v>0</v>
      </c>
      <c r="U34" s="15">
        <v>0</v>
      </c>
      <c r="V34" s="15">
        <v>4</v>
      </c>
      <c r="W34" s="15">
        <v>1</v>
      </c>
      <c r="X34" s="15">
        <v>0</v>
      </c>
      <c r="Y34" s="15">
        <v>1</v>
      </c>
      <c r="Z34" s="15">
        <v>0</v>
      </c>
      <c r="AA34" s="15">
        <v>0</v>
      </c>
      <c r="AB34" s="15">
        <v>1</v>
      </c>
      <c r="AC34" s="15">
        <v>0</v>
      </c>
      <c r="AD34" s="15">
        <v>0</v>
      </c>
      <c r="AE34" s="15">
        <v>0</v>
      </c>
      <c r="AF34" s="15">
        <v>0</v>
      </c>
      <c r="AG34" s="15">
        <v>1</v>
      </c>
      <c r="AH34" s="15">
        <v>0</v>
      </c>
      <c r="AI34" s="15">
        <v>0</v>
      </c>
      <c r="AJ34" s="24">
        <v>1</v>
      </c>
      <c r="AK34" s="24">
        <v>0</v>
      </c>
      <c r="AL34" s="24">
        <v>0</v>
      </c>
      <c r="AM34" s="24">
        <v>0</v>
      </c>
      <c r="AN34" s="25">
        <v>0</v>
      </c>
      <c r="AO34" s="24">
        <v>1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</row>
    <row r="35" spans="1:50" s="29" customFormat="1" ht="35.1" customHeight="1" x14ac:dyDescent="0.25">
      <c r="A35" s="23">
        <v>41760</v>
      </c>
      <c r="B35" s="14">
        <v>41778</v>
      </c>
      <c r="C35" s="6" t="s">
        <v>598</v>
      </c>
      <c r="D35" s="15">
        <v>10</v>
      </c>
      <c r="E35" s="15">
        <v>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</v>
      </c>
      <c r="S35" s="15">
        <v>0</v>
      </c>
      <c r="T35" s="15">
        <v>0</v>
      </c>
      <c r="U35" s="15">
        <v>0</v>
      </c>
      <c r="V35" s="15">
        <v>3</v>
      </c>
      <c r="W35" s="15">
        <v>1</v>
      </c>
      <c r="X35" s="15">
        <v>0</v>
      </c>
      <c r="Y35" s="15">
        <v>1</v>
      </c>
      <c r="Z35" s="15">
        <v>0</v>
      </c>
      <c r="AA35" s="15">
        <v>0</v>
      </c>
      <c r="AB35" s="15">
        <v>1</v>
      </c>
      <c r="AC35" s="15">
        <v>0</v>
      </c>
      <c r="AD35" s="15">
        <v>0</v>
      </c>
      <c r="AE35" s="15">
        <v>0</v>
      </c>
      <c r="AF35" s="15">
        <v>0</v>
      </c>
      <c r="AG35" s="15">
        <v>1</v>
      </c>
      <c r="AH35" s="15">
        <v>0</v>
      </c>
      <c r="AI35" s="15">
        <v>0</v>
      </c>
      <c r="AJ35" s="24">
        <v>1</v>
      </c>
      <c r="AK35" s="24">
        <v>0</v>
      </c>
      <c r="AL35" s="24">
        <v>0</v>
      </c>
      <c r="AM35" s="24">
        <v>0</v>
      </c>
      <c r="AN35" s="25">
        <v>0</v>
      </c>
      <c r="AO35" s="24">
        <v>1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</row>
    <row r="36" spans="1:50" s="29" customFormat="1" ht="35.1" customHeight="1" x14ac:dyDescent="0.25">
      <c r="A36" s="23">
        <v>41760</v>
      </c>
      <c r="B36" s="14">
        <v>41779</v>
      </c>
      <c r="C36" s="6" t="s">
        <v>599</v>
      </c>
      <c r="D36" s="15">
        <v>9</v>
      </c>
      <c r="E36" s="15">
        <v>1</v>
      </c>
      <c r="F36" s="15">
        <v>0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1</v>
      </c>
      <c r="S36" s="15">
        <v>0</v>
      </c>
      <c r="T36" s="15">
        <v>0</v>
      </c>
      <c r="U36" s="15">
        <v>0</v>
      </c>
      <c r="V36" s="15">
        <v>1</v>
      </c>
      <c r="W36" s="15">
        <v>0</v>
      </c>
      <c r="X36" s="15">
        <v>1</v>
      </c>
      <c r="Y36" s="15">
        <v>1</v>
      </c>
      <c r="Z36" s="15">
        <v>0</v>
      </c>
      <c r="AA36" s="15">
        <v>0</v>
      </c>
      <c r="AB36" s="15">
        <v>1</v>
      </c>
      <c r="AC36" s="15">
        <v>0</v>
      </c>
      <c r="AD36" s="15">
        <v>0</v>
      </c>
      <c r="AE36" s="15">
        <v>0</v>
      </c>
      <c r="AF36" s="15">
        <v>0</v>
      </c>
      <c r="AG36" s="15">
        <v>1</v>
      </c>
      <c r="AH36" s="15">
        <v>0</v>
      </c>
      <c r="AI36" s="15">
        <v>0</v>
      </c>
      <c r="AJ36" s="24">
        <v>1</v>
      </c>
      <c r="AK36" s="24">
        <v>0</v>
      </c>
      <c r="AL36" s="24">
        <v>0</v>
      </c>
      <c r="AM36" s="24">
        <v>0</v>
      </c>
      <c r="AN36" s="25">
        <v>0</v>
      </c>
      <c r="AO36" s="24">
        <v>1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</row>
    <row r="37" spans="1:50" s="29" customFormat="1" ht="35.1" customHeight="1" x14ac:dyDescent="0.25">
      <c r="A37" s="23">
        <v>41760</v>
      </c>
      <c r="B37" s="14">
        <v>41780</v>
      </c>
      <c r="C37" s="6" t="s">
        <v>600</v>
      </c>
      <c r="D37" s="15">
        <v>8</v>
      </c>
      <c r="E37" s="15">
        <v>1</v>
      </c>
      <c r="F37" s="15">
        <v>0</v>
      </c>
      <c r="G37" s="15">
        <v>30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1</v>
      </c>
      <c r="S37" s="15">
        <v>0</v>
      </c>
      <c r="T37" s="15">
        <v>0</v>
      </c>
      <c r="U37" s="15">
        <v>0</v>
      </c>
      <c r="V37" s="15">
        <v>7</v>
      </c>
      <c r="W37" s="15">
        <v>0</v>
      </c>
      <c r="X37" s="15">
        <v>1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1</v>
      </c>
      <c r="AE37" s="15">
        <v>0</v>
      </c>
      <c r="AF37" s="15">
        <v>0</v>
      </c>
      <c r="AG37" s="15">
        <v>1</v>
      </c>
      <c r="AH37" s="15">
        <v>0</v>
      </c>
      <c r="AI37" s="15">
        <v>0</v>
      </c>
      <c r="AJ37" s="24">
        <v>0</v>
      </c>
      <c r="AK37" s="24">
        <v>1</v>
      </c>
      <c r="AL37" s="24">
        <v>0</v>
      </c>
      <c r="AM37" s="24">
        <v>0</v>
      </c>
      <c r="AN37" s="25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1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</row>
    <row r="38" spans="1:50" s="29" customFormat="1" ht="35.1" customHeight="1" x14ac:dyDescent="0.25">
      <c r="A38" s="23">
        <v>41760</v>
      </c>
      <c r="B38" s="14">
        <v>41780</v>
      </c>
      <c r="C38" s="6" t="s">
        <v>601</v>
      </c>
      <c r="D38" s="15">
        <v>2</v>
      </c>
      <c r="E38" s="15">
        <v>1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1</v>
      </c>
      <c r="O38" s="15">
        <v>0</v>
      </c>
      <c r="P38" s="15">
        <v>0</v>
      </c>
      <c r="Q38" s="15">
        <v>0</v>
      </c>
      <c r="R38" s="15">
        <v>1</v>
      </c>
      <c r="S38" s="15">
        <v>0</v>
      </c>
      <c r="T38" s="15">
        <v>0</v>
      </c>
      <c r="U38" s="15">
        <v>0</v>
      </c>
      <c r="V38" s="15">
        <v>2</v>
      </c>
      <c r="W38" s="15">
        <v>0</v>
      </c>
      <c r="X38" s="15">
        <v>1</v>
      </c>
      <c r="Y38" s="15">
        <v>1</v>
      </c>
      <c r="Z38" s="15">
        <v>0</v>
      </c>
      <c r="AA38" s="15">
        <v>0</v>
      </c>
      <c r="AB38" s="15">
        <v>0</v>
      </c>
      <c r="AC38" s="15">
        <v>1</v>
      </c>
      <c r="AD38" s="15">
        <v>0</v>
      </c>
      <c r="AE38" s="15">
        <v>0</v>
      </c>
      <c r="AF38" s="15">
        <v>0</v>
      </c>
      <c r="AG38" s="15">
        <v>1</v>
      </c>
      <c r="AH38" s="15">
        <v>0</v>
      </c>
      <c r="AI38" s="15">
        <v>0</v>
      </c>
      <c r="AJ38" s="24">
        <v>0</v>
      </c>
      <c r="AK38" s="24">
        <v>1</v>
      </c>
      <c r="AL38" s="24">
        <v>0</v>
      </c>
      <c r="AM38" s="24">
        <v>0</v>
      </c>
      <c r="AN38" s="25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1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</row>
    <row r="39" spans="1:50" s="29" customFormat="1" ht="35.1" customHeight="1" x14ac:dyDescent="0.25">
      <c r="A39" s="23">
        <v>41760</v>
      </c>
      <c r="B39" s="14">
        <v>41780</v>
      </c>
      <c r="C39" s="6" t="s">
        <v>602</v>
      </c>
      <c r="D39" s="15">
        <v>9</v>
      </c>
      <c r="E39" s="15">
        <v>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15">
        <v>0</v>
      </c>
      <c r="Q39" s="15">
        <v>0</v>
      </c>
      <c r="R39" s="15">
        <v>1</v>
      </c>
      <c r="S39" s="15">
        <v>0</v>
      </c>
      <c r="T39" s="15">
        <v>0</v>
      </c>
      <c r="U39" s="15">
        <v>0</v>
      </c>
      <c r="V39" s="15">
        <v>2</v>
      </c>
      <c r="W39" s="15">
        <v>0</v>
      </c>
      <c r="X39" s="15">
        <v>1</v>
      </c>
      <c r="Y39" s="15">
        <v>1</v>
      </c>
      <c r="Z39" s="15">
        <v>0</v>
      </c>
      <c r="AA39" s="15">
        <v>0</v>
      </c>
      <c r="AB39" s="15">
        <v>1</v>
      </c>
      <c r="AC39" s="15">
        <v>0</v>
      </c>
      <c r="AD39" s="15">
        <v>0</v>
      </c>
      <c r="AE39" s="15">
        <v>0</v>
      </c>
      <c r="AF39" s="15">
        <v>0</v>
      </c>
      <c r="AG39" s="15">
        <v>1</v>
      </c>
      <c r="AH39" s="15">
        <v>0</v>
      </c>
      <c r="AI39" s="15">
        <v>0</v>
      </c>
      <c r="AJ39" s="24">
        <v>0</v>
      </c>
      <c r="AK39" s="24">
        <v>1</v>
      </c>
      <c r="AL39" s="24">
        <v>0</v>
      </c>
      <c r="AM39" s="24">
        <v>0</v>
      </c>
      <c r="AN39" s="25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1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</row>
    <row r="40" spans="1:50" s="29" customFormat="1" ht="35.1" customHeight="1" x14ac:dyDescent="0.25">
      <c r="A40" s="23">
        <v>41760</v>
      </c>
      <c r="B40" s="14">
        <v>41785</v>
      </c>
      <c r="C40" s="6" t="s">
        <v>603</v>
      </c>
      <c r="D40" s="15">
        <v>0</v>
      </c>
      <c r="E40" s="15">
        <v>1</v>
      </c>
      <c r="F40" s="15">
        <v>0</v>
      </c>
      <c r="G40" s="15">
        <v>2</v>
      </c>
      <c r="H40" s="15">
        <v>0</v>
      </c>
      <c r="I40" s="15">
        <v>0</v>
      </c>
      <c r="J40" s="15">
        <v>0</v>
      </c>
      <c r="K40" s="15">
        <v>2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1</v>
      </c>
      <c r="S40" s="15">
        <v>0</v>
      </c>
      <c r="T40" s="15">
        <v>0</v>
      </c>
      <c r="U40" s="15">
        <v>0</v>
      </c>
      <c r="V40" s="15">
        <v>3</v>
      </c>
      <c r="W40" s="15">
        <v>0</v>
      </c>
      <c r="X40" s="15">
        <v>1</v>
      </c>
      <c r="Y40" s="15">
        <v>1</v>
      </c>
      <c r="Z40" s="15">
        <v>0</v>
      </c>
      <c r="AA40" s="15">
        <v>0</v>
      </c>
      <c r="AB40" s="15">
        <v>1</v>
      </c>
      <c r="AC40" s="15">
        <v>0</v>
      </c>
      <c r="AD40" s="15">
        <v>0</v>
      </c>
      <c r="AE40" s="15">
        <v>0</v>
      </c>
      <c r="AF40" s="15">
        <v>0</v>
      </c>
      <c r="AG40" s="15">
        <v>1</v>
      </c>
      <c r="AH40" s="15">
        <v>0</v>
      </c>
      <c r="AI40" s="15">
        <v>0</v>
      </c>
      <c r="AJ40" s="24">
        <v>0</v>
      </c>
      <c r="AK40" s="24">
        <v>1</v>
      </c>
      <c r="AL40" s="24">
        <v>0</v>
      </c>
      <c r="AM40" s="24">
        <v>0</v>
      </c>
      <c r="AN40" s="25">
        <v>0</v>
      </c>
      <c r="AO40" s="24">
        <v>1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</row>
    <row r="41" spans="1:50" s="29" customFormat="1" ht="35.1" customHeight="1" x14ac:dyDescent="0.25">
      <c r="A41" s="23">
        <v>41760</v>
      </c>
      <c r="B41" s="14">
        <v>41786</v>
      </c>
      <c r="C41" s="6" t="s">
        <v>604</v>
      </c>
      <c r="D41" s="15">
        <v>7</v>
      </c>
      <c r="E41" s="15">
        <v>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</v>
      </c>
      <c r="O41" s="15">
        <v>0</v>
      </c>
      <c r="P41" s="15">
        <v>0</v>
      </c>
      <c r="Q41" s="15">
        <v>0</v>
      </c>
      <c r="R41" s="15">
        <v>1</v>
      </c>
      <c r="S41" s="15">
        <v>0</v>
      </c>
      <c r="T41" s="15">
        <v>0</v>
      </c>
      <c r="U41" s="15">
        <v>0</v>
      </c>
      <c r="V41" s="15">
        <v>3</v>
      </c>
      <c r="W41" s="15">
        <v>0</v>
      </c>
      <c r="X41" s="15">
        <v>1</v>
      </c>
      <c r="Y41" s="15">
        <v>0</v>
      </c>
      <c r="Z41" s="15">
        <v>1</v>
      </c>
      <c r="AA41" s="15">
        <v>0</v>
      </c>
      <c r="AB41" s="15">
        <v>0</v>
      </c>
      <c r="AC41" s="15">
        <v>0</v>
      </c>
      <c r="AD41" s="15">
        <v>1</v>
      </c>
      <c r="AE41" s="15">
        <v>0</v>
      </c>
      <c r="AF41" s="15">
        <v>0</v>
      </c>
      <c r="AG41" s="15">
        <v>1</v>
      </c>
      <c r="AH41" s="15">
        <v>0</v>
      </c>
      <c r="AI41" s="15">
        <v>0</v>
      </c>
      <c r="AJ41" s="24">
        <v>0</v>
      </c>
      <c r="AK41" s="24">
        <v>0</v>
      </c>
      <c r="AL41" s="24">
        <v>1</v>
      </c>
      <c r="AM41" s="24">
        <v>0</v>
      </c>
      <c r="AN41" s="25">
        <v>0</v>
      </c>
      <c r="AO41" s="24">
        <v>1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</row>
    <row r="42" spans="1:50" s="29" customFormat="1" ht="35.1" customHeight="1" x14ac:dyDescent="0.25">
      <c r="A42" s="23">
        <v>41760</v>
      </c>
      <c r="B42" s="14">
        <v>41786</v>
      </c>
      <c r="C42" s="6" t="s">
        <v>605</v>
      </c>
      <c r="D42" s="15">
        <v>10</v>
      </c>
      <c r="E42" s="15">
        <v>1</v>
      </c>
      <c r="F42" s="15">
        <v>0</v>
      </c>
      <c r="G42" s="15">
        <v>11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1</v>
      </c>
      <c r="S42" s="15">
        <v>0</v>
      </c>
      <c r="T42" s="15">
        <v>0</v>
      </c>
      <c r="U42" s="15">
        <v>0</v>
      </c>
      <c r="V42" s="15">
        <v>3</v>
      </c>
      <c r="W42" s="15">
        <v>1</v>
      </c>
      <c r="X42" s="15">
        <v>0</v>
      </c>
      <c r="Y42" s="15">
        <v>1</v>
      </c>
      <c r="Z42" s="15">
        <v>0</v>
      </c>
      <c r="AA42" s="15">
        <v>0</v>
      </c>
      <c r="AB42" s="15">
        <v>0</v>
      </c>
      <c r="AC42" s="15">
        <v>0</v>
      </c>
      <c r="AD42" s="15">
        <v>1</v>
      </c>
      <c r="AE42" s="15">
        <v>0</v>
      </c>
      <c r="AF42" s="15">
        <v>0</v>
      </c>
      <c r="AG42" s="15">
        <v>1</v>
      </c>
      <c r="AH42" s="15">
        <v>0</v>
      </c>
      <c r="AI42" s="15">
        <v>0</v>
      </c>
      <c r="AJ42" s="24">
        <v>0</v>
      </c>
      <c r="AK42" s="24">
        <v>1</v>
      </c>
      <c r="AL42" s="24">
        <v>0</v>
      </c>
      <c r="AM42" s="24">
        <v>0</v>
      </c>
      <c r="AN42" s="25">
        <v>0</v>
      </c>
      <c r="AO42" s="24">
        <v>1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</row>
    <row r="43" spans="1:50" s="29" customFormat="1" ht="35.1" customHeight="1" x14ac:dyDescent="0.25">
      <c r="A43" s="23">
        <v>41760</v>
      </c>
      <c r="B43" s="14">
        <v>41786</v>
      </c>
      <c r="C43" s="6" t="s">
        <v>606</v>
      </c>
      <c r="D43" s="15">
        <v>7</v>
      </c>
      <c r="E43" s="15">
        <v>1</v>
      </c>
      <c r="F43" s="15">
        <v>0</v>
      </c>
      <c r="G43" s="15">
        <v>2</v>
      </c>
      <c r="H43" s="15">
        <v>0</v>
      </c>
      <c r="I43" s="15">
        <v>0</v>
      </c>
      <c r="J43" s="15">
        <v>0</v>
      </c>
      <c r="K43" s="15">
        <v>2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1</v>
      </c>
      <c r="S43" s="15">
        <v>0</v>
      </c>
      <c r="T43" s="15">
        <v>0</v>
      </c>
      <c r="U43" s="15">
        <v>0</v>
      </c>
      <c r="V43" s="15">
        <v>3</v>
      </c>
      <c r="W43" s="15">
        <v>1</v>
      </c>
      <c r="X43" s="15">
        <v>0</v>
      </c>
      <c r="Y43" s="15">
        <v>1</v>
      </c>
      <c r="Z43" s="15">
        <v>0</v>
      </c>
      <c r="AA43" s="15">
        <v>0</v>
      </c>
      <c r="AB43" s="15">
        <v>1</v>
      </c>
      <c r="AC43" s="15">
        <v>0</v>
      </c>
      <c r="AD43" s="15">
        <v>0</v>
      </c>
      <c r="AE43" s="15">
        <v>0</v>
      </c>
      <c r="AF43" s="15">
        <v>0</v>
      </c>
      <c r="AG43" s="15">
        <v>1</v>
      </c>
      <c r="AH43" s="15">
        <v>0</v>
      </c>
      <c r="AI43" s="15">
        <v>0</v>
      </c>
      <c r="AJ43" s="24">
        <v>1</v>
      </c>
      <c r="AK43" s="24">
        <v>0</v>
      </c>
      <c r="AL43" s="24">
        <v>0</v>
      </c>
      <c r="AM43" s="24">
        <v>0</v>
      </c>
      <c r="AN43" s="25">
        <v>0</v>
      </c>
      <c r="AO43" s="24">
        <v>1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</row>
    <row r="44" spans="1:50" s="29" customFormat="1" ht="35.1" customHeight="1" x14ac:dyDescent="0.25">
      <c r="A44" s="23">
        <v>41760</v>
      </c>
      <c r="B44" s="14">
        <v>41787</v>
      </c>
      <c r="C44" s="6" t="s">
        <v>607</v>
      </c>
      <c r="D44" s="15">
        <v>10</v>
      </c>
      <c r="E44" s="15">
        <v>1</v>
      </c>
      <c r="F44" s="15">
        <v>0</v>
      </c>
      <c r="G44" s="15">
        <v>0</v>
      </c>
      <c r="H44" s="15">
        <v>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1</v>
      </c>
      <c r="S44" s="15">
        <v>1</v>
      </c>
      <c r="T44" s="15">
        <v>0</v>
      </c>
      <c r="U44" s="15">
        <v>0</v>
      </c>
      <c r="V44" s="15">
        <v>1</v>
      </c>
      <c r="W44" s="15">
        <v>0</v>
      </c>
      <c r="X44" s="15">
        <v>1</v>
      </c>
      <c r="Y44" s="15">
        <v>1</v>
      </c>
      <c r="Z44" s="15">
        <v>0</v>
      </c>
      <c r="AA44" s="15">
        <v>0</v>
      </c>
      <c r="AB44" s="15">
        <v>1</v>
      </c>
      <c r="AC44" s="15">
        <v>1</v>
      </c>
      <c r="AD44" s="15">
        <v>0</v>
      </c>
      <c r="AE44" s="15">
        <v>0</v>
      </c>
      <c r="AF44" s="15">
        <v>0</v>
      </c>
      <c r="AG44" s="15">
        <v>1</v>
      </c>
      <c r="AH44" s="15">
        <v>0</v>
      </c>
      <c r="AI44" s="15">
        <v>0</v>
      </c>
      <c r="AJ44" s="24">
        <v>1</v>
      </c>
      <c r="AK44" s="24">
        <v>0</v>
      </c>
      <c r="AL44" s="24">
        <v>0</v>
      </c>
      <c r="AM44" s="24">
        <v>0</v>
      </c>
      <c r="AN44" s="25">
        <v>0</v>
      </c>
      <c r="AO44" s="24">
        <v>1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</row>
    <row r="45" spans="1:50" s="29" customFormat="1" ht="35.1" customHeight="1" x14ac:dyDescent="0.25">
      <c r="A45" s="23">
        <v>41760</v>
      </c>
      <c r="B45" s="14">
        <v>41788</v>
      </c>
      <c r="C45" s="6" t="s">
        <v>608</v>
      </c>
      <c r="D45" s="15">
        <v>9</v>
      </c>
      <c r="E45" s="15">
        <v>1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4</v>
      </c>
      <c r="O45" s="15">
        <v>0</v>
      </c>
      <c r="P45" s="15">
        <v>0</v>
      </c>
      <c r="Q45" s="15">
        <v>0</v>
      </c>
      <c r="R45" s="15">
        <v>1</v>
      </c>
      <c r="S45" s="15">
        <v>0</v>
      </c>
      <c r="T45" s="15">
        <v>0</v>
      </c>
      <c r="U45" s="15">
        <v>0</v>
      </c>
      <c r="V45" s="15">
        <v>3</v>
      </c>
      <c r="W45" s="15">
        <v>0</v>
      </c>
      <c r="X45" s="15">
        <v>1</v>
      </c>
      <c r="Y45" s="15">
        <v>0</v>
      </c>
      <c r="Z45" s="15">
        <v>1</v>
      </c>
      <c r="AA45" s="15">
        <v>0</v>
      </c>
      <c r="AB45" s="15">
        <v>0</v>
      </c>
      <c r="AC45" s="15">
        <v>0</v>
      </c>
      <c r="AD45" s="15">
        <v>1</v>
      </c>
      <c r="AE45" s="15">
        <v>0</v>
      </c>
      <c r="AF45" s="15">
        <v>0</v>
      </c>
      <c r="AG45" s="15">
        <v>1</v>
      </c>
      <c r="AH45" s="15">
        <v>0</v>
      </c>
      <c r="AI45" s="15">
        <v>0</v>
      </c>
      <c r="AJ45" s="24">
        <v>0</v>
      </c>
      <c r="AK45" s="24">
        <v>1</v>
      </c>
      <c r="AL45" s="24">
        <v>0</v>
      </c>
      <c r="AM45" s="24">
        <v>0</v>
      </c>
      <c r="AN45" s="25">
        <v>0</v>
      </c>
      <c r="AO45" s="24">
        <v>1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</row>
    <row r="46" spans="1:50" s="29" customFormat="1" ht="35.1" customHeight="1" x14ac:dyDescent="0.25">
      <c r="A46" s="23">
        <v>41760</v>
      </c>
      <c r="B46" s="14">
        <v>41788</v>
      </c>
      <c r="C46" s="6" t="s">
        <v>609</v>
      </c>
      <c r="D46" s="15">
        <v>7</v>
      </c>
      <c r="E46" s="15">
        <v>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15">
        <v>0</v>
      </c>
      <c r="Q46" s="15">
        <v>0</v>
      </c>
      <c r="R46" s="15">
        <v>1</v>
      </c>
      <c r="S46" s="15">
        <v>0</v>
      </c>
      <c r="T46" s="15">
        <v>0</v>
      </c>
      <c r="U46" s="15">
        <v>0</v>
      </c>
      <c r="V46" s="15">
        <v>2</v>
      </c>
      <c r="W46" s="15">
        <v>1</v>
      </c>
      <c r="X46" s="15">
        <v>0</v>
      </c>
      <c r="Y46" s="15">
        <v>1</v>
      </c>
      <c r="Z46" s="15">
        <v>0</v>
      </c>
      <c r="AA46" s="15">
        <v>0</v>
      </c>
      <c r="AB46" s="15">
        <v>1</v>
      </c>
      <c r="AC46" s="15">
        <v>0</v>
      </c>
      <c r="AD46" s="15">
        <v>0</v>
      </c>
      <c r="AE46" s="15">
        <v>0</v>
      </c>
      <c r="AF46" s="15">
        <v>0</v>
      </c>
      <c r="AG46" s="15">
        <v>1</v>
      </c>
      <c r="AH46" s="15">
        <v>0</v>
      </c>
      <c r="AI46" s="15">
        <v>0</v>
      </c>
      <c r="AJ46" s="24">
        <v>0</v>
      </c>
      <c r="AK46" s="24">
        <v>1</v>
      </c>
      <c r="AL46" s="24">
        <v>0</v>
      </c>
      <c r="AM46" s="24">
        <v>0</v>
      </c>
      <c r="AN46" s="25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1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</row>
    <row r="47" spans="1:50" s="29" customFormat="1" ht="35.1" customHeight="1" x14ac:dyDescent="0.25">
      <c r="A47" s="23">
        <v>41760</v>
      </c>
      <c r="B47" s="14">
        <v>41788</v>
      </c>
      <c r="C47" s="6" t="s">
        <v>610</v>
      </c>
      <c r="D47" s="15">
        <v>1</v>
      </c>
      <c r="E47" s="15">
        <v>1</v>
      </c>
      <c r="F47" s="15">
        <v>0</v>
      </c>
      <c r="G47" s="15">
        <v>1</v>
      </c>
      <c r="H47" s="15">
        <v>0</v>
      </c>
      <c r="I47" s="15">
        <v>0</v>
      </c>
      <c r="J47" s="15">
        <v>0</v>
      </c>
      <c r="K47" s="15">
        <v>1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1</v>
      </c>
      <c r="S47" s="15">
        <v>0</v>
      </c>
      <c r="T47" s="15">
        <v>0</v>
      </c>
      <c r="U47" s="15">
        <v>0</v>
      </c>
      <c r="V47" s="15">
        <v>5</v>
      </c>
      <c r="W47" s="15">
        <v>1</v>
      </c>
      <c r="X47" s="15">
        <v>0</v>
      </c>
      <c r="Y47" s="15">
        <v>1</v>
      </c>
      <c r="Z47" s="15">
        <v>0</v>
      </c>
      <c r="AA47" s="15">
        <v>0</v>
      </c>
      <c r="AB47" s="15">
        <v>1</v>
      </c>
      <c r="AC47" s="15">
        <v>0</v>
      </c>
      <c r="AD47" s="15">
        <v>0</v>
      </c>
      <c r="AE47" s="15">
        <v>0</v>
      </c>
      <c r="AF47" s="15">
        <v>0</v>
      </c>
      <c r="AG47" s="15">
        <v>1</v>
      </c>
      <c r="AH47" s="15">
        <v>0</v>
      </c>
      <c r="AI47" s="15">
        <v>0</v>
      </c>
      <c r="AJ47" s="24">
        <v>0</v>
      </c>
      <c r="AK47" s="24">
        <v>1</v>
      </c>
      <c r="AL47" s="24">
        <v>0</v>
      </c>
      <c r="AM47" s="24">
        <v>0</v>
      </c>
      <c r="AN47" s="25">
        <v>0</v>
      </c>
      <c r="AO47" s="24">
        <v>1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</row>
    <row r="48" spans="1:50" s="29" customFormat="1" ht="35.1" customHeight="1" x14ac:dyDescent="0.25">
      <c r="A48" s="23">
        <v>41793</v>
      </c>
      <c r="B48" s="14">
        <v>41793</v>
      </c>
      <c r="C48" s="6" t="s">
        <v>611</v>
      </c>
      <c r="D48" s="15">
        <v>10</v>
      </c>
      <c r="E48" s="15">
        <v>1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15">
        <v>0</v>
      </c>
      <c r="Q48" s="15">
        <v>0</v>
      </c>
      <c r="R48" s="15">
        <v>1</v>
      </c>
      <c r="S48" s="15">
        <v>0</v>
      </c>
      <c r="T48" s="15">
        <v>0</v>
      </c>
      <c r="U48" s="15">
        <v>0</v>
      </c>
      <c r="V48" s="15">
        <v>2</v>
      </c>
      <c r="W48" s="15">
        <v>0</v>
      </c>
      <c r="X48" s="15">
        <v>1</v>
      </c>
      <c r="Y48" s="15">
        <v>1</v>
      </c>
      <c r="Z48" s="15">
        <v>0</v>
      </c>
      <c r="AA48" s="15">
        <v>0</v>
      </c>
      <c r="AB48" s="15">
        <v>0</v>
      </c>
      <c r="AC48" s="15">
        <v>0</v>
      </c>
      <c r="AD48" s="15">
        <v>1</v>
      </c>
      <c r="AE48" s="15">
        <v>0</v>
      </c>
      <c r="AF48" s="15">
        <v>0</v>
      </c>
      <c r="AG48" s="15">
        <v>1</v>
      </c>
      <c r="AH48" s="15">
        <v>0</v>
      </c>
      <c r="AI48" s="15">
        <v>0</v>
      </c>
      <c r="AJ48" s="24">
        <v>0</v>
      </c>
      <c r="AK48" s="24">
        <v>0</v>
      </c>
      <c r="AL48" s="24">
        <v>1</v>
      </c>
      <c r="AM48" s="24">
        <v>0</v>
      </c>
      <c r="AN48" s="25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1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</row>
    <row r="49" spans="1:50" s="29" customFormat="1" ht="35.1" customHeight="1" x14ac:dyDescent="0.25">
      <c r="A49" s="23">
        <v>41793</v>
      </c>
      <c r="B49" s="14">
        <v>41795</v>
      </c>
      <c r="C49" s="6" t="s">
        <v>612</v>
      </c>
      <c r="D49" s="15">
        <v>4</v>
      </c>
      <c r="E49" s="15">
        <v>1</v>
      </c>
      <c r="F49" s="15">
        <v>0</v>
      </c>
      <c r="G49" s="15">
        <v>2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>
        <v>2</v>
      </c>
      <c r="W49" s="15">
        <v>0</v>
      </c>
      <c r="X49" s="15">
        <v>1</v>
      </c>
      <c r="Y49" s="15">
        <v>1</v>
      </c>
      <c r="Z49" s="15">
        <v>0</v>
      </c>
      <c r="AA49" s="15">
        <v>0</v>
      </c>
      <c r="AB49" s="15">
        <v>1</v>
      </c>
      <c r="AC49" s="15">
        <v>0</v>
      </c>
      <c r="AD49" s="15">
        <v>0</v>
      </c>
      <c r="AE49" s="15">
        <v>0</v>
      </c>
      <c r="AF49" s="15">
        <v>0</v>
      </c>
      <c r="AG49" s="15">
        <v>1</v>
      </c>
      <c r="AH49" s="15">
        <v>0</v>
      </c>
      <c r="AI49" s="15">
        <v>0</v>
      </c>
      <c r="AJ49" s="24">
        <v>1</v>
      </c>
      <c r="AK49" s="24">
        <v>0</v>
      </c>
      <c r="AL49" s="24">
        <v>0</v>
      </c>
      <c r="AM49" s="24">
        <v>0</v>
      </c>
      <c r="AN49" s="25">
        <v>0</v>
      </c>
      <c r="AO49" s="24">
        <v>1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</row>
    <row r="50" spans="1:50" s="29" customFormat="1" ht="35.1" customHeight="1" x14ac:dyDescent="0.25">
      <c r="A50" s="23">
        <v>41793</v>
      </c>
      <c r="B50" s="14">
        <v>41799</v>
      </c>
      <c r="C50" s="6" t="s">
        <v>613</v>
      </c>
      <c r="D50" s="15">
        <v>10</v>
      </c>
      <c r="E50" s="15">
        <v>1</v>
      </c>
      <c r="F50" s="15">
        <v>0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1</v>
      </c>
      <c r="S50" s="15">
        <v>0</v>
      </c>
      <c r="T50" s="15">
        <v>0</v>
      </c>
      <c r="U50" s="15">
        <v>0</v>
      </c>
      <c r="V50" s="15">
        <v>3</v>
      </c>
      <c r="W50" s="15">
        <v>1</v>
      </c>
      <c r="X50" s="15">
        <v>0</v>
      </c>
      <c r="Y50" s="15">
        <v>1</v>
      </c>
      <c r="Z50" s="15">
        <v>0</v>
      </c>
      <c r="AA50" s="15">
        <v>0</v>
      </c>
      <c r="AB50" s="15">
        <v>1</v>
      </c>
      <c r="AC50" s="15">
        <v>0</v>
      </c>
      <c r="AD50" s="15">
        <v>0</v>
      </c>
      <c r="AE50" s="15">
        <v>0</v>
      </c>
      <c r="AF50" s="15">
        <v>0</v>
      </c>
      <c r="AG50" s="15">
        <v>1</v>
      </c>
      <c r="AH50" s="15">
        <v>0</v>
      </c>
      <c r="AI50" s="15">
        <v>0</v>
      </c>
      <c r="AJ50" s="24">
        <v>1</v>
      </c>
      <c r="AK50" s="24">
        <v>0</v>
      </c>
      <c r="AL50" s="24">
        <v>0</v>
      </c>
      <c r="AM50" s="24">
        <v>0</v>
      </c>
      <c r="AN50" s="25">
        <v>0</v>
      </c>
      <c r="AO50" s="24">
        <v>1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</row>
    <row r="51" spans="1:50" s="29" customFormat="1" ht="35.1" customHeight="1" x14ac:dyDescent="0.25">
      <c r="A51" s="23">
        <v>41793</v>
      </c>
      <c r="B51" s="14">
        <v>41803</v>
      </c>
      <c r="C51" s="6" t="s">
        <v>614</v>
      </c>
      <c r="D51" s="15">
        <v>1</v>
      </c>
      <c r="E51" s="15">
        <v>1</v>
      </c>
      <c r="F51" s="15">
        <v>0</v>
      </c>
      <c r="G51" s="15">
        <v>8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1</v>
      </c>
      <c r="S51" s="15">
        <v>0</v>
      </c>
      <c r="T51" s="15">
        <v>0</v>
      </c>
      <c r="U51" s="15">
        <v>0</v>
      </c>
      <c r="V51" s="15">
        <v>1</v>
      </c>
      <c r="W51" s="15">
        <v>0</v>
      </c>
      <c r="X51" s="15">
        <v>1</v>
      </c>
      <c r="Y51" s="15">
        <v>1</v>
      </c>
      <c r="Z51" s="15">
        <v>0</v>
      </c>
      <c r="AA51" s="15">
        <v>0</v>
      </c>
      <c r="AB51" s="15">
        <v>1</v>
      </c>
      <c r="AC51" s="15">
        <v>0</v>
      </c>
      <c r="AD51" s="15">
        <v>0</v>
      </c>
      <c r="AE51" s="15">
        <v>0</v>
      </c>
      <c r="AF51" s="15">
        <v>1</v>
      </c>
      <c r="AG51" s="15">
        <v>0</v>
      </c>
      <c r="AH51" s="15">
        <v>0</v>
      </c>
      <c r="AI51" s="15">
        <v>0</v>
      </c>
      <c r="AJ51" s="24">
        <v>1</v>
      </c>
      <c r="AK51" s="24">
        <v>0</v>
      </c>
      <c r="AL51" s="24">
        <v>0</v>
      </c>
      <c r="AM51" s="24">
        <v>0</v>
      </c>
      <c r="AN51" s="25">
        <v>0</v>
      </c>
      <c r="AO51" s="24">
        <v>1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</row>
    <row r="52" spans="1:50" s="29" customFormat="1" ht="35.1" customHeight="1" x14ac:dyDescent="0.25">
      <c r="A52" s="23">
        <v>41793</v>
      </c>
      <c r="B52" s="14">
        <v>41806</v>
      </c>
      <c r="C52" s="6" t="s">
        <v>615</v>
      </c>
      <c r="D52" s="15">
        <v>10</v>
      </c>
      <c r="E52" s="15">
        <v>1</v>
      </c>
      <c r="F52" s="15">
        <v>0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1</v>
      </c>
      <c r="S52" s="15">
        <v>0</v>
      </c>
      <c r="T52" s="15">
        <v>0</v>
      </c>
      <c r="U52" s="15">
        <v>0</v>
      </c>
      <c r="V52" s="15">
        <v>1</v>
      </c>
      <c r="W52" s="15">
        <v>1</v>
      </c>
      <c r="X52" s="15">
        <v>0</v>
      </c>
      <c r="Y52" s="15">
        <v>0</v>
      </c>
      <c r="Z52" s="15">
        <v>1</v>
      </c>
      <c r="AA52" s="15">
        <v>0</v>
      </c>
      <c r="AB52" s="15">
        <v>0</v>
      </c>
      <c r="AC52" s="15">
        <v>0</v>
      </c>
      <c r="AD52" s="15">
        <v>1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24">
        <v>0</v>
      </c>
      <c r="AK52" s="24">
        <v>0</v>
      </c>
      <c r="AL52" s="24">
        <v>1</v>
      </c>
      <c r="AM52" s="24">
        <v>0</v>
      </c>
      <c r="AN52" s="25">
        <v>0</v>
      </c>
      <c r="AO52" s="24">
        <v>1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</row>
    <row r="53" spans="1:50" s="29" customFormat="1" ht="35.1" customHeight="1" x14ac:dyDescent="0.25">
      <c r="A53" s="23">
        <v>41793</v>
      </c>
      <c r="B53" s="14">
        <v>41809</v>
      </c>
      <c r="C53" s="6" t="s">
        <v>616</v>
      </c>
      <c r="D53" s="15">
        <v>0</v>
      </c>
      <c r="E53" s="15">
        <v>1</v>
      </c>
      <c r="F53" s="15">
        <v>0</v>
      </c>
      <c r="G53" s="15">
        <v>5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U53" s="15">
        <v>0</v>
      </c>
      <c r="V53" s="15">
        <v>3</v>
      </c>
      <c r="W53" s="15">
        <v>1</v>
      </c>
      <c r="X53" s="15">
        <v>0</v>
      </c>
      <c r="Y53" s="15">
        <v>1</v>
      </c>
      <c r="Z53" s="15">
        <v>0</v>
      </c>
      <c r="AA53" s="15">
        <v>0</v>
      </c>
      <c r="AB53" s="15">
        <v>1</v>
      </c>
      <c r="AC53" s="15">
        <v>0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5">
        <v>0</v>
      </c>
      <c r="AJ53" s="24">
        <v>0</v>
      </c>
      <c r="AK53" s="24">
        <v>0</v>
      </c>
      <c r="AL53" s="24">
        <v>0</v>
      </c>
      <c r="AM53" s="24">
        <v>0</v>
      </c>
      <c r="AN53" s="25">
        <v>0</v>
      </c>
      <c r="AO53" s="24">
        <v>1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</row>
    <row r="54" spans="1:50" s="29" customFormat="1" ht="35.1" customHeight="1" x14ac:dyDescent="0.25">
      <c r="A54" s="23">
        <v>41793</v>
      </c>
      <c r="B54" s="14">
        <v>41810</v>
      </c>
      <c r="C54" s="6" t="s">
        <v>617</v>
      </c>
      <c r="D54" s="15">
        <v>3</v>
      </c>
      <c r="E54" s="15">
        <v>1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15">
        <v>0</v>
      </c>
      <c r="Q54" s="15">
        <v>0</v>
      </c>
      <c r="R54" s="15">
        <v>1</v>
      </c>
      <c r="S54" s="15">
        <v>0</v>
      </c>
      <c r="T54" s="15">
        <v>0</v>
      </c>
      <c r="U54" s="15">
        <v>0</v>
      </c>
      <c r="V54" s="15">
        <v>3</v>
      </c>
      <c r="W54" s="15">
        <v>0</v>
      </c>
      <c r="X54" s="15">
        <v>1</v>
      </c>
      <c r="Y54" s="15">
        <v>1</v>
      </c>
      <c r="Z54" s="15">
        <v>1</v>
      </c>
      <c r="AA54" s="15">
        <v>0</v>
      </c>
      <c r="AB54" s="15">
        <v>0</v>
      </c>
      <c r="AC54" s="15">
        <v>0</v>
      </c>
      <c r="AD54" s="15">
        <v>1</v>
      </c>
      <c r="AE54" s="15">
        <v>0</v>
      </c>
      <c r="AF54" s="15">
        <v>0</v>
      </c>
      <c r="AG54" s="15">
        <v>1</v>
      </c>
      <c r="AH54" s="15">
        <v>0</v>
      </c>
      <c r="AI54" s="15">
        <v>0</v>
      </c>
      <c r="AJ54" s="24">
        <v>0</v>
      </c>
      <c r="AK54" s="24">
        <v>0</v>
      </c>
      <c r="AL54" s="24">
        <v>1</v>
      </c>
      <c r="AM54" s="24">
        <v>0</v>
      </c>
      <c r="AN54" s="25">
        <v>0</v>
      </c>
      <c r="AO54" s="24">
        <v>1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</row>
    <row r="55" spans="1:50" s="29" customFormat="1" ht="35.1" customHeight="1" x14ac:dyDescent="0.25">
      <c r="A55" s="23">
        <v>41793</v>
      </c>
      <c r="B55" s="14">
        <v>41813</v>
      </c>
      <c r="C55" s="6" t="s">
        <v>618</v>
      </c>
      <c r="D55" s="15">
        <v>10</v>
      </c>
      <c r="E55" s="15">
        <v>1</v>
      </c>
      <c r="F55" s="15">
        <v>0</v>
      </c>
      <c r="G55" s="15">
        <v>12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2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1</v>
      </c>
      <c r="Y55" s="15">
        <v>1</v>
      </c>
      <c r="Z55" s="15">
        <v>0</v>
      </c>
      <c r="AA55" s="15">
        <v>0</v>
      </c>
      <c r="AB55" s="15">
        <v>1</v>
      </c>
      <c r="AC55" s="15">
        <v>0</v>
      </c>
      <c r="AD55" s="15">
        <v>0</v>
      </c>
      <c r="AE55" s="15">
        <v>0</v>
      </c>
      <c r="AF55" s="15">
        <v>0</v>
      </c>
      <c r="AG55" s="15">
        <v>1</v>
      </c>
      <c r="AH55" s="15">
        <v>0</v>
      </c>
      <c r="AI55" s="15">
        <v>0</v>
      </c>
      <c r="AJ55" s="24">
        <v>1</v>
      </c>
      <c r="AK55" s="24">
        <v>0</v>
      </c>
      <c r="AL55" s="24">
        <v>0</v>
      </c>
      <c r="AM55" s="24">
        <v>0</v>
      </c>
      <c r="AN55" s="25">
        <v>0</v>
      </c>
      <c r="AO55" s="24">
        <v>1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</row>
    <row r="56" spans="1:50" s="29" customFormat="1" ht="35.1" customHeight="1" x14ac:dyDescent="0.25">
      <c r="A56" s="23">
        <v>41793</v>
      </c>
      <c r="B56" s="14">
        <v>41814</v>
      </c>
      <c r="C56" s="6" t="s">
        <v>619</v>
      </c>
      <c r="D56" s="15">
        <v>1</v>
      </c>
      <c r="E56" s="15">
        <v>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19</v>
      </c>
      <c r="O56" s="15">
        <v>0</v>
      </c>
      <c r="P56" s="15">
        <v>0</v>
      </c>
      <c r="Q56" s="15">
        <v>0</v>
      </c>
      <c r="R56" s="15">
        <v>1</v>
      </c>
      <c r="S56" s="15">
        <v>0</v>
      </c>
      <c r="T56" s="15">
        <v>0</v>
      </c>
      <c r="U56" s="15">
        <v>0</v>
      </c>
      <c r="V56" s="15">
        <v>3</v>
      </c>
      <c r="W56" s="15">
        <v>0</v>
      </c>
      <c r="X56" s="15">
        <v>1</v>
      </c>
      <c r="Y56" s="15">
        <v>0</v>
      </c>
      <c r="Z56" s="15">
        <v>1</v>
      </c>
      <c r="AA56" s="15">
        <v>0</v>
      </c>
      <c r="AB56" s="15">
        <v>0</v>
      </c>
      <c r="AC56" s="15">
        <v>1</v>
      </c>
      <c r="AD56" s="15">
        <v>0</v>
      </c>
      <c r="AE56" s="15">
        <v>0</v>
      </c>
      <c r="AF56" s="15">
        <v>0</v>
      </c>
      <c r="AG56" s="15">
        <v>1</v>
      </c>
      <c r="AH56" s="15">
        <v>0</v>
      </c>
      <c r="AI56" s="15">
        <v>0</v>
      </c>
      <c r="AJ56" s="24">
        <v>0</v>
      </c>
      <c r="AK56" s="24">
        <v>1</v>
      </c>
      <c r="AL56" s="24">
        <v>0</v>
      </c>
      <c r="AM56" s="24">
        <v>0</v>
      </c>
      <c r="AN56" s="25">
        <v>0</v>
      </c>
      <c r="AO56" s="24">
        <v>1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</row>
    <row r="57" spans="1:50" s="29" customFormat="1" ht="35.1" customHeight="1" x14ac:dyDescent="0.25">
      <c r="A57" s="23">
        <v>41823</v>
      </c>
      <c r="B57" s="14">
        <v>41823</v>
      </c>
      <c r="C57" s="6" t="s">
        <v>620</v>
      </c>
      <c r="D57" s="15">
        <v>3</v>
      </c>
      <c r="E57" s="15">
        <v>1</v>
      </c>
      <c r="F57" s="15">
        <v>0</v>
      </c>
      <c r="G57" s="15">
        <v>6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1</v>
      </c>
      <c r="S57" s="15">
        <v>0</v>
      </c>
      <c r="T57" s="15">
        <v>0</v>
      </c>
      <c r="U57" s="15">
        <v>0</v>
      </c>
      <c r="V57" s="15">
        <v>1</v>
      </c>
      <c r="W57" s="15">
        <v>0</v>
      </c>
      <c r="X57" s="15">
        <v>1</v>
      </c>
      <c r="Y57" s="15">
        <v>1</v>
      </c>
      <c r="Z57" s="15">
        <v>0</v>
      </c>
      <c r="AA57" s="15">
        <v>0</v>
      </c>
      <c r="AB57" s="15">
        <v>0</v>
      </c>
      <c r="AC57" s="15">
        <v>0</v>
      </c>
      <c r="AD57" s="15">
        <v>1</v>
      </c>
      <c r="AE57" s="15">
        <v>0</v>
      </c>
      <c r="AF57" s="15">
        <v>0</v>
      </c>
      <c r="AG57" s="15">
        <v>1</v>
      </c>
      <c r="AH57" s="15">
        <v>0</v>
      </c>
      <c r="AI57" s="15">
        <v>0</v>
      </c>
      <c r="AJ57" s="24">
        <v>1</v>
      </c>
      <c r="AK57" s="24">
        <v>0</v>
      </c>
      <c r="AL57" s="24">
        <v>0</v>
      </c>
      <c r="AM57" s="24">
        <v>0</v>
      </c>
      <c r="AN57" s="25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1</v>
      </c>
      <c r="AU57" s="24">
        <v>0</v>
      </c>
      <c r="AV57" s="24">
        <v>0</v>
      </c>
      <c r="AW57" s="24">
        <v>0</v>
      </c>
      <c r="AX57" s="24">
        <v>0</v>
      </c>
    </row>
    <row r="58" spans="1:50" s="29" customFormat="1" ht="35.1" customHeight="1" x14ac:dyDescent="0.25">
      <c r="A58" s="23">
        <v>41823</v>
      </c>
      <c r="B58" s="14">
        <v>41828</v>
      </c>
      <c r="C58" s="6" t="s">
        <v>621</v>
      </c>
      <c r="D58" s="15">
        <v>1</v>
      </c>
      <c r="E58" s="15">
        <v>1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1</v>
      </c>
      <c r="N58" s="15">
        <v>0</v>
      </c>
      <c r="O58" s="15">
        <v>0</v>
      </c>
      <c r="P58" s="15">
        <v>1</v>
      </c>
      <c r="Q58" s="15">
        <v>0</v>
      </c>
      <c r="R58" s="15">
        <v>1</v>
      </c>
      <c r="S58" s="15">
        <v>0</v>
      </c>
      <c r="T58" s="15">
        <v>0</v>
      </c>
      <c r="U58" s="15">
        <v>0</v>
      </c>
      <c r="V58" s="15">
        <v>1</v>
      </c>
      <c r="W58" s="15">
        <v>1</v>
      </c>
      <c r="X58" s="15">
        <v>0</v>
      </c>
      <c r="Y58" s="15">
        <v>1</v>
      </c>
      <c r="Z58" s="15">
        <v>0</v>
      </c>
      <c r="AA58" s="15">
        <v>0</v>
      </c>
      <c r="AB58" s="15">
        <v>1</v>
      </c>
      <c r="AC58" s="15">
        <v>0</v>
      </c>
      <c r="AD58" s="15">
        <v>0</v>
      </c>
      <c r="AE58" s="15">
        <v>0</v>
      </c>
      <c r="AF58" s="15">
        <v>0</v>
      </c>
      <c r="AG58" s="15">
        <v>1</v>
      </c>
      <c r="AH58" s="15">
        <v>0</v>
      </c>
      <c r="AI58" s="15">
        <v>0</v>
      </c>
      <c r="AJ58" s="24">
        <v>1</v>
      </c>
      <c r="AK58" s="24">
        <v>0</v>
      </c>
      <c r="AL58" s="24">
        <v>0</v>
      </c>
      <c r="AM58" s="24">
        <v>0</v>
      </c>
      <c r="AN58" s="25">
        <v>0</v>
      </c>
      <c r="AO58" s="24">
        <v>1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</row>
    <row r="59" spans="1:50" s="29" customFormat="1" ht="35.1" customHeight="1" x14ac:dyDescent="0.25">
      <c r="A59" s="23">
        <v>41823</v>
      </c>
      <c r="B59" s="14">
        <v>41831</v>
      </c>
      <c r="C59" s="6" t="s">
        <v>622</v>
      </c>
      <c r="D59" s="15">
        <v>3</v>
      </c>
      <c r="E59" s="15">
        <v>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2</v>
      </c>
      <c r="O59" s="15">
        <v>0</v>
      </c>
      <c r="P59" s="15">
        <v>0</v>
      </c>
      <c r="Q59" s="15">
        <v>0</v>
      </c>
      <c r="R59" s="15">
        <v>1</v>
      </c>
      <c r="S59" s="15">
        <v>0</v>
      </c>
      <c r="T59" s="15">
        <v>0</v>
      </c>
      <c r="U59" s="15">
        <v>0</v>
      </c>
      <c r="V59" s="15">
        <v>1</v>
      </c>
      <c r="W59" s="15">
        <v>1</v>
      </c>
      <c r="X59" s="15">
        <v>0</v>
      </c>
      <c r="Y59" s="15">
        <v>1</v>
      </c>
      <c r="Z59" s="15">
        <v>0</v>
      </c>
      <c r="AA59" s="15">
        <v>0</v>
      </c>
      <c r="AB59" s="15">
        <v>0</v>
      </c>
      <c r="AC59" s="15">
        <v>1</v>
      </c>
      <c r="AD59" s="15">
        <v>0</v>
      </c>
      <c r="AE59" s="15">
        <v>0</v>
      </c>
      <c r="AF59" s="15">
        <v>0</v>
      </c>
      <c r="AG59" s="15">
        <v>1</v>
      </c>
      <c r="AH59" s="15">
        <v>0</v>
      </c>
      <c r="AI59" s="15">
        <v>0</v>
      </c>
      <c r="AJ59" s="24">
        <v>0</v>
      </c>
      <c r="AK59" s="24">
        <v>1</v>
      </c>
      <c r="AL59" s="24">
        <v>0</v>
      </c>
      <c r="AM59" s="24">
        <v>0</v>
      </c>
      <c r="AN59" s="25">
        <v>0</v>
      </c>
      <c r="AO59" s="24">
        <v>1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</row>
    <row r="60" spans="1:50" s="29" customFormat="1" ht="35.1" customHeight="1" x14ac:dyDescent="0.25">
      <c r="A60" s="23">
        <v>41823</v>
      </c>
      <c r="B60" s="14">
        <v>41834</v>
      </c>
      <c r="C60" s="6" t="s">
        <v>623</v>
      </c>
      <c r="D60" s="15">
        <v>2</v>
      </c>
      <c r="E60" s="15">
        <v>1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1</v>
      </c>
      <c r="S60" s="15">
        <v>0</v>
      </c>
      <c r="T60" s="15">
        <v>0</v>
      </c>
      <c r="U60" s="15">
        <v>0</v>
      </c>
      <c r="V60" s="15">
        <v>1</v>
      </c>
      <c r="W60" s="15">
        <v>1</v>
      </c>
      <c r="X60" s="15">
        <v>0</v>
      </c>
      <c r="Y60" s="15">
        <v>1</v>
      </c>
      <c r="Z60" s="15">
        <v>0</v>
      </c>
      <c r="AA60" s="15">
        <v>0</v>
      </c>
      <c r="AB60" s="15">
        <v>0</v>
      </c>
      <c r="AC60" s="15">
        <v>0</v>
      </c>
      <c r="AD60" s="15">
        <v>1</v>
      </c>
      <c r="AE60" s="15">
        <v>0</v>
      </c>
      <c r="AF60" s="15">
        <v>0</v>
      </c>
      <c r="AG60" s="15">
        <v>1</v>
      </c>
      <c r="AH60" s="15">
        <v>0</v>
      </c>
      <c r="AI60" s="15">
        <v>0</v>
      </c>
      <c r="AJ60" s="24">
        <v>1</v>
      </c>
      <c r="AK60" s="24">
        <v>0</v>
      </c>
      <c r="AL60" s="24">
        <v>0</v>
      </c>
      <c r="AM60" s="24">
        <v>0</v>
      </c>
      <c r="AN60" s="25">
        <v>0</v>
      </c>
      <c r="AO60" s="24">
        <v>1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</row>
    <row r="61" spans="1:50" s="29" customFormat="1" ht="35.1" customHeight="1" x14ac:dyDescent="0.25">
      <c r="A61" s="23">
        <v>41823</v>
      </c>
      <c r="B61" s="14">
        <v>41837</v>
      </c>
      <c r="C61" s="6" t="s">
        <v>624</v>
      </c>
      <c r="D61" s="15">
        <v>1</v>
      </c>
      <c r="E61" s="15">
        <v>1</v>
      </c>
      <c r="F61" s="15">
        <v>0</v>
      </c>
      <c r="G61" s="15">
        <v>0</v>
      </c>
      <c r="H61" s="15">
        <v>4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1</v>
      </c>
      <c r="S61" s="15">
        <v>0</v>
      </c>
      <c r="T61" s="15">
        <v>0</v>
      </c>
      <c r="U61" s="15">
        <v>0</v>
      </c>
      <c r="V61" s="15">
        <v>1</v>
      </c>
      <c r="W61" s="15">
        <v>0</v>
      </c>
      <c r="X61" s="15">
        <v>1</v>
      </c>
      <c r="Y61" s="15">
        <v>1</v>
      </c>
      <c r="Z61" s="15">
        <v>0</v>
      </c>
      <c r="AA61" s="15">
        <v>0</v>
      </c>
      <c r="AB61" s="15">
        <v>0</v>
      </c>
      <c r="AC61" s="15">
        <v>0</v>
      </c>
      <c r="AD61" s="15">
        <v>1</v>
      </c>
      <c r="AE61" s="15">
        <v>0</v>
      </c>
      <c r="AF61" s="15">
        <v>0</v>
      </c>
      <c r="AG61" s="15">
        <v>1</v>
      </c>
      <c r="AH61" s="15">
        <v>0</v>
      </c>
      <c r="AI61" s="15">
        <v>0</v>
      </c>
      <c r="AJ61" s="24">
        <v>1</v>
      </c>
      <c r="AK61" s="24">
        <v>0</v>
      </c>
      <c r="AL61" s="24">
        <v>0</v>
      </c>
      <c r="AM61" s="24">
        <v>0</v>
      </c>
      <c r="AN61" s="25">
        <v>0</v>
      </c>
      <c r="AO61" s="24">
        <v>1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</row>
    <row r="62" spans="1:50" s="29" customFormat="1" ht="35.1" customHeight="1" x14ac:dyDescent="0.25">
      <c r="A62" s="23">
        <v>41823</v>
      </c>
      <c r="B62" s="14">
        <v>41843</v>
      </c>
      <c r="C62" s="6" t="s">
        <v>625</v>
      </c>
      <c r="D62" s="15">
        <v>8</v>
      </c>
      <c r="E62" s="15">
        <v>1</v>
      </c>
      <c r="F62" s="15">
        <v>0</v>
      </c>
      <c r="G62" s="15">
        <v>3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1</v>
      </c>
      <c r="S62" s="15">
        <v>0</v>
      </c>
      <c r="T62" s="15">
        <v>0</v>
      </c>
      <c r="U62" s="15">
        <v>0</v>
      </c>
      <c r="V62" s="15">
        <v>2</v>
      </c>
      <c r="W62" s="15">
        <v>0</v>
      </c>
      <c r="X62" s="15">
        <v>1</v>
      </c>
      <c r="Y62" s="15">
        <v>1</v>
      </c>
      <c r="Z62" s="15">
        <v>0</v>
      </c>
      <c r="AA62" s="15">
        <v>0</v>
      </c>
      <c r="AB62" s="15">
        <v>1</v>
      </c>
      <c r="AC62" s="15">
        <v>0</v>
      </c>
      <c r="AD62" s="15">
        <v>0</v>
      </c>
      <c r="AE62" s="15">
        <v>0</v>
      </c>
      <c r="AF62" s="15">
        <v>0</v>
      </c>
      <c r="AG62" s="15">
        <v>1</v>
      </c>
      <c r="AH62" s="15">
        <v>0</v>
      </c>
      <c r="AI62" s="15">
        <v>0</v>
      </c>
      <c r="AJ62" s="24">
        <v>1</v>
      </c>
      <c r="AK62" s="24">
        <v>0</v>
      </c>
      <c r="AL62" s="24">
        <v>0</v>
      </c>
      <c r="AM62" s="24">
        <v>0</v>
      </c>
      <c r="AN62" s="25">
        <v>0</v>
      </c>
      <c r="AO62" s="24">
        <v>1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</row>
    <row r="63" spans="1:50" s="29" customFormat="1" ht="35.1" customHeight="1" x14ac:dyDescent="0.25">
      <c r="A63" s="23">
        <v>41823</v>
      </c>
      <c r="B63" s="14">
        <v>41844</v>
      </c>
      <c r="C63" s="6" t="s">
        <v>626</v>
      </c>
      <c r="D63" s="15">
        <v>10</v>
      </c>
      <c r="E63" s="15">
        <v>1</v>
      </c>
      <c r="F63" s="15">
        <v>0</v>
      </c>
      <c r="G63" s="15">
        <v>161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1</v>
      </c>
      <c r="S63" s="15">
        <v>0</v>
      </c>
      <c r="T63" s="15">
        <v>0</v>
      </c>
      <c r="U63" s="15">
        <v>0</v>
      </c>
      <c r="V63" s="15">
        <v>2</v>
      </c>
      <c r="W63" s="15">
        <v>0</v>
      </c>
      <c r="X63" s="15">
        <v>1</v>
      </c>
      <c r="Y63" s="15">
        <v>1</v>
      </c>
      <c r="Z63" s="15">
        <v>0</v>
      </c>
      <c r="AA63" s="15">
        <v>0</v>
      </c>
      <c r="AB63" s="15">
        <v>1</v>
      </c>
      <c r="AC63" s="15">
        <v>0</v>
      </c>
      <c r="AD63" s="15">
        <v>0</v>
      </c>
      <c r="AE63" s="15">
        <v>0</v>
      </c>
      <c r="AF63" s="15">
        <v>0</v>
      </c>
      <c r="AG63" s="15">
        <v>1</v>
      </c>
      <c r="AH63" s="15">
        <v>0</v>
      </c>
      <c r="AI63" s="15">
        <v>0</v>
      </c>
      <c r="AJ63" s="24">
        <v>0</v>
      </c>
      <c r="AK63" s="24">
        <v>1</v>
      </c>
      <c r="AL63" s="24">
        <v>0</v>
      </c>
      <c r="AM63" s="24">
        <v>0</v>
      </c>
      <c r="AN63" s="25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1</v>
      </c>
      <c r="AU63" s="24">
        <v>0</v>
      </c>
      <c r="AV63" s="24">
        <v>0</v>
      </c>
      <c r="AW63" s="24">
        <v>0</v>
      </c>
      <c r="AX63" s="24">
        <v>0</v>
      </c>
    </row>
    <row r="64" spans="1:50" s="29" customFormat="1" ht="35.1" customHeight="1" x14ac:dyDescent="0.25">
      <c r="A64" s="23">
        <v>41823</v>
      </c>
      <c r="B64" s="14">
        <v>41845</v>
      </c>
      <c r="C64" s="6" t="s">
        <v>627</v>
      </c>
      <c r="D64" s="15">
        <v>6</v>
      </c>
      <c r="E64" s="15">
        <v>1</v>
      </c>
      <c r="F64" s="15">
        <v>0</v>
      </c>
      <c r="G64" s="15">
        <v>12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1</v>
      </c>
      <c r="S64" s="15">
        <v>0</v>
      </c>
      <c r="T64" s="15">
        <v>0</v>
      </c>
      <c r="U64" s="15">
        <v>0</v>
      </c>
      <c r="V64" s="15">
        <v>2</v>
      </c>
      <c r="W64" s="15">
        <v>0</v>
      </c>
      <c r="X64" s="15">
        <v>1</v>
      </c>
      <c r="Y64" s="15">
        <v>1</v>
      </c>
      <c r="Z64" s="15">
        <v>0</v>
      </c>
      <c r="AA64" s="15">
        <v>0</v>
      </c>
      <c r="AB64" s="15">
        <v>0</v>
      </c>
      <c r="AC64" s="15">
        <v>0</v>
      </c>
      <c r="AD64" s="15">
        <v>1</v>
      </c>
      <c r="AE64" s="15">
        <v>0</v>
      </c>
      <c r="AF64" s="15">
        <v>0</v>
      </c>
      <c r="AG64" s="15">
        <v>1</v>
      </c>
      <c r="AH64" s="15">
        <v>0</v>
      </c>
      <c r="AI64" s="15">
        <v>0</v>
      </c>
      <c r="AJ64" s="24">
        <v>0</v>
      </c>
      <c r="AK64" s="24">
        <v>1</v>
      </c>
      <c r="AL64" s="24">
        <v>0</v>
      </c>
      <c r="AM64" s="24">
        <v>0</v>
      </c>
      <c r="AN64" s="25">
        <v>0</v>
      </c>
      <c r="AO64" s="24">
        <v>1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</row>
    <row r="65" spans="1:50" s="29" customFormat="1" ht="35.1" customHeight="1" x14ac:dyDescent="0.25">
      <c r="A65" s="23">
        <v>41859</v>
      </c>
      <c r="B65" s="14">
        <v>41859</v>
      </c>
      <c r="C65" s="6" t="s">
        <v>628</v>
      </c>
      <c r="D65" s="15">
        <v>2</v>
      </c>
      <c r="E65" s="15">
        <v>1</v>
      </c>
      <c r="F65" s="15">
        <v>0</v>
      </c>
      <c r="G65" s="15">
        <v>4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1</v>
      </c>
      <c r="S65" s="15">
        <v>0</v>
      </c>
      <c r="T65" s="15">
        <v>0</v>
      </c>
      <c r="U65" s="15">
        <v>0</v>
      </c>
      <c r="V65" s="15">
        <v>2</v>
      </c>
      <c r="W65" s="15">
        <v>0</v>
      </c>
      <c r="X65" s="15">
        <v>1</v>
      </c>
      <c r="Y65" s="15">
        <v>1</v>
      </c>
      <c r="Z65" s="15">
        <v>0</v>
      </c>
      <c r="AA65" s="15">
        <v>0</v>
      </c>
      <c r="AB65" s="15">
        <v>1</v>
      </c>
      <c r="AC65" s="15">
        <v>0</v>
      </c>
      <c r="AD65" s="15">
        <v>1</v>
      </c>
      <c r="AE65" s="15">
        <v>0</v>
      </c>
      <c r="AF65" s="15">
        <v>0</v>
      </c>
      <c r="AG65" s="15">
        <v>1</v>
      </c>
      <c r="AH65" s="15">
        <v>0</v>
      </c>
      <c r="AI65" s="15">
        <v>0</v>
      </c>
      <c r="AJ65" s="24">
        <v>1</v>
      </c>
      <c r="AK65" s="24">
        <v>0</v>
      </c>
      <c r="AL65" s="24">
        <v>0</v>
      </c>
      <c r="AM65" s="24">
        <v>0</v>
      </c>
      <c r="AN65" s="25">
        <v>0</v>
      </c>
      <c r="AO65" s="24">
        <v>1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</row>
    <row r="66" spans="1:50" s="29" customFormat="1" ht="35.1" customHeight="1" x14ac:dyDescent="0.25">
      <c r="A66" s="23">
        <v>41859</v>
      </c>
      <c r="B66" s="14">
        <v>41865</v>
      </c>
      <c r="C66" s="6" t="s">
        <v>629</v>
      </c>
      <c r="D66" s="15">
        <v>8</v>
      </c>
      <c r="E66" s="15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9</v>
      </c>
      <c r="O66" s="15">
        <v>0</v>
      </c>
      <c r="P66" s="15">
        <v>0</v>
      </c>
      <c r="Q66" s="15">
        <v>0</v>
      </c>
      <c r="R66" s="15">
        <v>1</v>
      </c>
      <c r="S66" s="15">
        <v>0</v>
      </c>
      <c r="T66" s="15">
        <v>0</v>
      </c>
      <c r="U66" s="15">
        <v>0</v>
      </c>
      <c r="V66" s="15">
        <v>3</v>
      </c>
      <c r="W66" s="15">
        <v>0</v>
      </c>
      <c r="X66" s="15">
        <v>1</v>
      </c>
      <c r="Y66" s="15">
        <v>0</v>
      </c>
      <c r="Z66" s="15">
        <v>1</v>
      </c>
      <c r="AA66" s="15">
        <v>0</v>
      </c>
      <c r="AB66" s="15">
        <v>0</v>
      </c>
      <c r="AC66" s="15">
        <v>0</v>
      </c>
      <c r="AD66" s="15">
        <v>1</v>
      </c>
      <c r="AE66" s="15">
        <v>0</v>
      </c>
      <c r="AF66" s="15">
        <v>0</v>
      </c>
      <c r="AG66" s="15">
        <v>1</v>
      </c>
      <c r="AH66" s="15">
        <v>0</v>
      </c>
      <c r="AI66" s="15">
        <v>0</v>
      </c>
      <c r="AJ66" s="24">
        <v>0</v>
      </c>
      <c r="AK66" s="24">
        <v>0</v>
      </c>
      <c r="AL66" s="24">
        <v>1</v>
      </c>
      <c r="AM66" s="24">
        <v>0</v>
      </c>
      <c r="AN66" s="25">
        <v>0</v>
      </c>
      <c r="AO66" s="24">
        <v>1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</row>
    <row r="67" spans="1:50" s="29" customFormat="1" ht="35.1" customHeight="1" x14ac:dyDescent="0.25">
      <c r="A67" s="23">
        <v>41859</v>
      </c>
      <c r="B67" s="14">
        <v>41866</v>
      </c>
      <c r="C67" s="6" t="s">
        <v>630</v>
      </c>
      <c r="D67" s="15">
        <v>2</v>
      </c>
      <c r="E67" s="15">
        <v>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12</v>
      </c>
      <c r="Q67" s="15">
        <v>0</v>
      </c>
      <c r="R67" s="15">
        <v>1</v>
      </c>
      <c r="S67" s="15">
        <v>0</v>
      </c>
      <c r="T67" s="15">
        <v>0</v>
      </c>
      <c r="U67" s="15">
        <v>0</v>
      </c>
      <c r="V67" s="15">
        <v>1</v>
      </c>
      <c r="W67" s="15">
        <v>1</v>
      </c>
      <c r="X67" s="15">
        <v>0</v>
      </c>
      <c r="Y67" s="15">
        <v>1</v>
      </c>
      <c r="Z67" s="15">
        <v>0</v>
      </c>
      <c r="AA67" s="15">
        <v>0</v>
      </c>
      <c r="AB67" s="15">
        <v>1</v>
      </c>
      <c r="AC67" s="15">
        <v>0</v>
      </c>
      <c r="AD67" s="15">
        <v>0</v>
      </c>
      <c r="AE67" s="15">
        <v>0</v>
      </c>
      <c r="AF67" s="15">
        <v>0</v>
      </c>
      <c r="AG67" s="15">
        <v>1</v>
      </c>
      <c r="AH67" s="15">
        <v>0</v>
      </c>
      <c r="AI67" s="15">
        <v>0</v>
      </c>
      <c r="AJ67" s="24">
        <v>1</v>
      </c>
      <c r="AK67" s="24">
        <v>0</v>
      </c>
      <c r="AL67" s="24">
        <v>0</v>
      </c>
      <c r="AM67" s="24">
        <v>0</v>
      </c>
      <c r="AN67" s="25">
        <v>0</v>
      </c>
      <c r="AO67" s="24">
        <v>1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</row>
    <row r="68" spans="1:50" s="29" customFormat="1" ht="35.1" customHeight="1" x14ac:dyDescent="0.25">
      <c r="A68" s="23">
        <v>41859</v>
      </c>
      <c r="B68" s="14">
        <v>41866</v>
      </c>
      <c r="C68" s="6" t="s">
        <v>631</v>
      </c>
      <c r="D68" s="15">
        <v>7</v>
      </c>
      <c r="E68" s="15">
        <v>1</v>
      </c>
      <c r="F68" s="15">
        <v>0</v>
      </c>
      <c r="G68" s="15">
        <v>5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1</v>
      </c>
      <c r="S68" s="15">
        <v>0</v>
      </c>
      <c r="T68" s="15">
        <v>0</v>
      </c>
      <c r="U68" s="15">
        <v>0</v>
      </c>
      <c r="V68" s="15">
        <v>1</v>
      </c>
      <c r="W68" s="15">
        <v>0</v>
      </c>
      <c r="X68" s="15">
        <v>1</v>
      </c>
      <c r="Y68" s="15">
        <v>1</v>
      </c>
      <c r="Z68" s="15">
        <v>0</v>
      </c>
      <c r="AA68" s="15">
        <v>0</v>
      </c>
      <c r="AB68" s="15">
        <v>1</v>
      </c>
      <c r="AC68" s="15">
        <v>0</v>
      </c>
      <c r="AD68" s="15">
        <v>0</v>
      </c>
      <c r="AE68" s="15">
        <v>0</v>
      </c>
      <c r="AF68" s="15">
        <v>0</v>
      </c>
      <c r="AG68" s="15">
        <v>1</v>
      </c>
      <c r="AH68" s="15">
        <v>0</v>
      </c>
      <c r="AI68" s="15">
        <v>0</v>
      </c>
      <c r="AJ68" s="24">
        <v>1</v>
      </c>
      <c r="AK68" s="24">
        <v>0</v>
      </c>
      <c r="AL68" s="24">
        <v>0</v>
      </c>
      <c r="AM68" s="24">
        <v>0</v>
      </c>
      <c r="AN68" s="25">
        <v>0</v>
      </c>
      <c r="AO68" s="24">
        <v>1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</row>
    <row r="69" spans="1:50" s="29" customFormat="1" ht="35.1" customHeight="1" x14ac:dyDescent="0.25">
      <c r="A69" s="23">
        <v>41859</v>
      </c>
      <c r="B69" s="14">
        <v>41866</v>
      </c>
      <c r="C69" s="6" t="s">
        <v>632</v>
      </c>
      <c r="D69" s="15">
        <v>4</v>
      </c>
      <c r="E69" s="15">
        <v>1</v>
      </c>
      <c r="F69" s="15">
        <v>0</v>
      </c>
      <c r="G69" s="15">
        <v>13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1</v>
      </c>
      <c r="S69" s="15">
        <v>0</v>
      </c>
      <c r="T69" s="15">
        <v>0</v>
      </c>
      <c r="U69" s="15">
        <v>0</v>
      </c>
      <c r="V69" s="15">
        <v>1</v>
      </c>
      <c r="W69" s="15">
        <v>1</v>
      </c>
      <c r="X69" s="15">
        <v>0</v>
      </c>
      <c r="Y69" s="15">
        <v>1</v>
      </c>
      <c r="Z69" s="15">
        <v>0</v>
      </c>
      <c r="AA69" s="15">
        <v>0</v>
      </c>
      <c r="AB69" s="15">
        <v>1</v>
      </c>
      <c r="AC69" s="15">
        <v>0</v>
      </c>
      <c r="AD69" s="15">
        <v>0</v>
      </c>
      <c r="AE69" s="15">
        <v>0</v>
      </c>
      <c r="AF69" s="15">
        <v>0</v>
      </c>
      <c r="AG69" s="15">
        <v>1</v>
      </c>
      <c r="AH69" s="15">
        <v>0</v>
      </c>
      <c r="AI69" s="15">
        <v>0</v>
      </c>
      <c r="AJ69" s="24">
        <v>1</v>
      </c>
      <c r="AK69" s="24">
        <v>0</v>
      </c>
      <c r="AL69" s="24">
        <v>0</v>
      </c>
      <c r="AM69" s="24">
        <v>0</v>
      </c>
      <c r="AN69" s="25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1</v>
      </c>
      <c r="AV69" s="24">
        <v>0</v>
      </c>
      <c r="AW69" s="24">
        <v>0</v>
      </c>
      <c r="AX69" s="24">
        <v>0</v>
      </c>
    </row>
    <row r="70" spans="1:50" s="29" customFormat="1" ht="35.1" customHeight="1" x14ac:dyDescent="0.25">
      <c r="A70" s="23">
        <v>41859</v>
      </c>
      <c r="B70" s="14">
        <v>41866</v>
      </c>
      <c r="C70" s="6" t="s">
        <v>633</v>
      </c>
      <c r="D70" s="15">
        <v>7</v>
      </c>
      <c r="E70" s="15">
        <v>1</v>
      </c>
      <c r="F70" s="15">
        <v>0</v>
      </c>
      <c r="G70" s="15">
        <v>33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1</v>
      </c>
      <c r="S70" s="15">
        <v>0</v>
      </c>
      <c r="T70" s="15">
        <v>0</v>
      </c>
      <c r="U70" s="15">
        <v>0</v>
      </c>
      <c r="V70" s="15">
        <v>2</v>
      </c>
      <c r="W70" s="15">
        <v>1</v>
      </c>
      <c r="X70" s="15">
        <v>0</v>
      </c>
      <c r="Y70" s="15">
        <v>1</v>
      </c>
      <c r="Z70" s="15">
        <v>0</v>
      </c>
      <c r="AA70" s="15">
        <v>0</v>
      </c>
      <c r="AB70" s="15">
        <v>1</v>
      </c>
      <c r="AC70" s="15">
        <v>0</v>
      </c>
      <c r="AD70" s="15">
        <v>0</v>
      </c>
      <c r="AE70" s="15">
        <v>0</v>
      </c>
      <c r="AF70" s="15">
        <v>0</v>
      </c>
      <c r="AG70" s="15">
        <v>1</v>
      </c>
      <c r="AH70" s="15">
        <v>0</v>
      </c>
      <c r="AI70" s="15">
        <v>0</v>
      </c>
      <c r="AJ70" s="24">
        <v>1</v>
      </c>
      <c r="AK70" s="24">
        <v>0</v>
      </c>
      <c r="AL70" s="24">
        <v>0</v>
      </c>
      <c r="AM70" s="24">
        <v>0</v>
      </c>
      <c r="AN70" s="25">
        <v>0</v>
      </c>
      <c r="AO70" s="24">
        <v>1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</row>
    <row r="71" spans="1:50" s="29" customFormat="1" ht="35.1" customHeight="1" x14ac:dyDescent="0.25">
      <c r="A71" s="23">
        <v>41859</v>
      </c>
      <c r="B71" s="14">
        <v>41866</v>
      </c>
      <c r="C71" s="6" t="s">
        <v>634</v>
      </c>
      <c r="D71" s="15">
        <v>7</v>
      </c>
      <c r="E71" s="15">
        <v>1</v>
      </c>
      <c r="F71" s="15">
        <v>0</v>
      </c>
      <c r="G71" s="15">
        <v>8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1</v>
      </c>
      <c r="S71" s="15">
        <v>0</v>
      </c>
      <c r="T71" s="15">
        <v>0</v>
      </c>
      <c r="U71" s="15">
        <v>0</v>
      </c>
      <c r="V71" s="15">
        <v>2</v>
      </c>
      <c r="W71" s="15">
        <v>1</v>
      </c>
      <c r="X71" s="15">
        <v>0</v>
      </c>
      <c r="Y71" s="15">
        <v>1</v>
      </c>
      <c r="Z71" s="15">
        <v>0</v>
      </c>
      <c r="AA71" s="15">
        <v>0</v>
      </c>
      <c r="AB71" s="15">
        <v>1</v>
      </c>
      <c r="AC71" s="15">
        <v>0</v>
      </c>
      <c r="AD71" s="15">
        <v>0</v>
      </c>
      <c r="AE71" s="15">
        <v>0</v>
      </c>
      <c r="AF71" s="15">
        <v>0</v>
      </c>
      <c r="AG71" s="15">
        <v>1</v>
      </c>
      <c r="AH71" s="15">
        <v>0</v>
      </c>
      <c r="AI71" s="15">
        <v>0</v>
      </c>
      <c r="AJ71" s="24">
        <v>1</v>
      </c>
      <c r="AK71" s="24">
        <v>0</v>
      </c>
      <c r="AL71" s="24">
        <v>0</v>
      </c>
      <c r="AM71" s="24">
        <v>0</v>
      </c>
      <c r="AN71" s="25">
        <v>0</v>
      </c>
      <c r="AO71" s="24">
        <v>1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</row>
    <row r="72" spans="1:50" s="29" customFormat="1" ht="35.1" customHeight="1" x14ac:dyDescent="0.25">
      <c r="A72" s="23">
        <v>41859</v>
      </c>
      <c r="B72" s="14">
        <v>41870</v>
      </c>
      <c r="C72" s="6" t="s">
        <v>635</v>
      </c>
      <c r="D72" s="15">
        <v>3</v>
      </c>
      <c r="E72" s="15">
        <v>1</v>
      </c>
      <c r="F72" s="15">
        <v>0</v>
      </c>
      <c r="G72" s="15">
        <v>7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1</v>
      </c>
      <c r="S72" s="15">
        <v>0</v>
      </c>
      <c r="T72" s="15">
        <v>0</v>
      </c>
      <c r="U72" s="15">
        <v>0</v>
      </c>
      <c r="V72" s="15">
        <v>1</v>
      </c>
      <c r="W72" s="15">
        <v>0</v>
      </c>
      <c r="X72" s="15">
        <v>1</v>
      </c>
      <c r="Y72" s="15">
        <v>1</v>
      </c>
      <c r="Z72" s="15">
        <v>0</v>
      </c>
      <c r="AA72" s="15">
        <v>0</v>
      </c>
      <c r="AB72" s="15">
        <v>1</v>
      </c>
      <c r="AC72" s="15">
        <v>0</v>
      </c>
      <c r="AD72" s="15">
        <v>0</v>
      </c>
      <c r="AE72" s="15">
        <v>0</v>
      </c>
      <c r="AF72" s="15">
        <v>0</v>
      </c>
      <c r="AG72" s="15">
        <v>1</v>
      </c>
      <c r="AH72" s="15">
        <v>0</v>
      </c>
      <c r="AI72" s="15">
        <v>0</v>
      </c>
      <c r="AJ72" s="24">
        <v>1</v>
      </c>
      <c r="AK72" s="24">
        <v>0</v>
      </c>
      <c r="AL72" s="24">
        <v>0</v>
      </c>
      <c r="AM72" s="24">
        <v>0</v>
      </c>
      <c r="AN72" s="25">
        <v>0</v>
      </c>
      <c r="AO72" s="24">
        <v>1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</row>
    <row r="73" spans="1:50" s="29" customFormat="1" ht="35.1" customHeight="1" x14ac:dyDescent="0.25">
      <c r="A73" s="23">
        <v>41859</v>
      </c>
      <c r="B73" s="14">
        <v>41873</v>
      </c>
      <c r="C73" s="6" t="s">
        <v>636</v>
      </c>
      <c r="D73" s="15">
        <v>6</v>
      </c>
      <c r="E73" s="15">
        <v>1</v>
      </c>
      <c r="F73" s="15">
        <v>0</v>
      </c>
      <c r="G73" s="15">
        <v>5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4</v>
      </c>
      <c r="O73" s="15">
        <v>0</v>
      </c>
      <c r="P73" s="15">
        <v>0</v>
      </c>
      <c r="Q73" s="15">
        <v>0</v>
      </c>
      <c r="R73" s="15">
        <v>1</v>
      </c>
      <c r="S73" s="15">
        <v>0</v>
      </c>
      <c r="T73" s="15">
        <v>0</v>
      </c>
      <c r="U73" s="15">
        <v>0</v>
      </c>
      <c r="V73" s="15">
        <v>1</v>
      </c>
      <c r="W73" s="15">
        <v>0</v>
      </c>
      <c r="X73" s="15">
        <v>1</v>
      </c>
      <c r="Y73" s="15">
        <v>1</v>
      </c>
      <c r="Z73" s="15">
        <v>0</v>
      </c>
      <c r="AA73" s="15">
        <v>0</v>
      </c>
      <c r="AB73" s="15">
        <v>0</v>
      </c>
      <c r="AC73" s="15">
        <v>0</v>
      </c>
      <c r="AD73" s="15">
        <v>1</v>
      </c>
      <c r="AE73" s="15">
        <v>0</v>
      </c>
      <c r="AF73" s="15">
        <v>0</v>
      </c>
      <c r="AG73" s="15">
        <v>1</v>
      </c>
      <c r="AH73" s="15">
        <v>0</v>
      </c>
      <c r="AI73" s="15">
        <v>0</v>
      </c>
      <c r="AJ73" s="24">
        <v>1</v>
      </c>
      <c r="AK73" s="24">
        <v>0</v>
      </c>
      <c r="AL73" s="24">
        <v>0</v>
      </c>
      <c r="AM73" s="24">
        <v>0</v>
      </c>
      <c r="AN73" s="25">
        <v>0</v>
      </c>
      <c r="AO73" s="24">
        <v>1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</row>
    <row r="74" spans="1:50" s="29" customFormat="1" ht="35.1" customHeight="1" x14ac:dyDescent="0.25">
      <c r="A74" s="23">
        <v>41859</v>
      </c>
      <c r="B74" s="14">
        <v>41877</v>
      </c>
      <c r="C74" s="6" t="s">
        <v>637</v>
      </c>
      <c r="D74" s="15">
        <v>2</v>
      </c>
      <c r="E74" s="15">
        <v>1</v>
      </c>
      <c r="F74" s="15">
        <v>0</v>
      </c>
      <c r="G74" s="15">
        <v>60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1</v>
      </c>
      <c r="S74" s="15">
        <v>0</v>
      </c>
      <c r="T74" s="15">
        <v>0</v>
      </c>
      <c r="U74" s="15">
        <v>1</v>
      </c>
      <c r="V74" s="15">
        <v>1</v>
      </c>
      <c r="W74" s="15">
        <v>0</v>
      </c>
      <c r="X74" s="15">
        <v>1</v>
      </c>
      <c r="Y74" s="15">
        <v>1</v>
      </c>
      <c r="Z74" s="15">
        <v>0</v>
      </c>
      <c r="AA74" s="15">
        <v>0</v>
      </c>
      <c r="AB74" s="15">
        <v>1</v>
      </c>
      <c r="AC74" s="15">
        <v>0</v>
      </c>
      <c r="AD74" s="15">
        <v>0</v>
      </c>
      <c r="AE74" s="15">
        <v>0</v>
      </c>
      <c r="AF74" s="15">
        <v>0</v>
      </c>
      <c r="AG74" s="15">
        <v>1</v>
      </c>
      <c r="AH74" s="15">
        <v>0</v>
      </c>
      <c r="AI74" s="15">
        <v>0</v>
      </c>
      <c r="AJ74" s="24">
        <v>0</v>
      </c>
      <c r="AK74" s="24">
        <v>1</v>
      </c>
      <c r="AL74" s="24">
        <v>0</v>
      </c>
      <c r="AM74" s="24">
        <v>0</v>
      </c>
      <c r="AN74" s="25">
        <v>0</v>
      </c>
      <c r="AO74" s="24">
        <v>1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</row>
    <row r="75" spans="1:50" s="29" customFormat="1" ht="35.1" customHeight="1" x14ac:dyDescent="0.25">
      <c r="A75" s="23">
        <v>41877</v>
      </c>
      <c r="B75" s="14">
        <v>41865</v>
      </c>
      <c r="C75" s="6" t="s">
        <v>638</v>
      </c>
      <c r="D75" s="15">
        <v>2</v>
      </c>
      <c r="E75" s="15">
        <v>1</v>
      </c>
      <c r="F75" s="15">
        <v>0</v>
      </c>
      <c r="G75" s="15">
        <v>1</v>
      </c>
      <c r="H75" s="15">
        <v>0</v>
      </c>
      <c r="I75" s="15">
        <v>0</v>
      </c>
      <c r="J75" s="15">
        <v>0</v>
      </c>
      <c r="K75" s="15">
        <v>1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1</v>
      </c>
      <c r="S75" s="15">
        <v>0</v>
      </c>
      <c r="T75" s="15">
        <v>0</v>
      </c>
      <c r="U75" s="15">
        <v>0</v>
      </c>
      <c r="V75" s="15">
        <v>2</v>
      </c>
      <c r="W75" s="15">
        <v>0</v>
      </c>
      <c r="X75" s="15">
        <v>1</v>
      </c>
      <c r="Y75" s="15">
        <v>1</v>
      </c>
      <c r="Z75" s="15">
        <v>0</v>
      </c>
      <c r="AA75" s="15">
        <v>0</v>
      </c>
      <c r="AB75" s="15">
        <v>0</v>
      </c>
      <c r="AC75" s="15">
        <v>0</v>
      </c>
      <c r="AD75" s="15">
        <v>1</v>
      </c>
      <c r="AE75" s="15">
        <v>0</v>
      </c>
      <c r="AF75" s="15">
        <v>0</v>
      </c>
      <c r="AG75" s="15">
        <v>1</v>
      </c>
      <c r="AH75" s="15">
        <v>0</v>
      </c>
      <c r="AI75" s="15">
        <v>0</v>
      </c>
      <c r="AJ75" s="24">
        <v>0</v>
      </c>
      <c r="AK75" s="24">
        <v>1</v>
      </c>
      <c r="AL75" s="24">
        <v>0</v>
      </c>
      <c r="AM75" s="24">
        <v>0</v>
      </c>
      <c r="AN75" s="25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1</v>
      </c>
      <c r="AU75" s="24">
        <v>0</v>
      </c>
      <c r="AV75" s="24">
        <v>0</v>
      </c>
      <c r="AW75" s="24">
        <v>0</v>
      </c>
      <c r="AX75" s="24">
        <v>0</v>
      </c>
    </row>
    <row r="76" spans="1:50" s="29" customFormat="1" ht="35.1" customHeight="1" x14ac:dyDescent="0.25">
      <c r="A76" s="23">
        <v>41859</v>
      </c>
      <c r="B76" s="14">
        <v>41878</v>
      </c>
      <c r="C76" s="6" t="s">
        <v>639</v>
      </c>
      <c r="D76" s="15">
        <v>4</v>
      </c>
      <c r="E76" s="15">
        <v>1</v>
      </c>
      <c r="F76" s="15">
        <v>0</v>
      </c>
      <c r="G76" s="15">
        <v>5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1</v>
      </c>
      <c r="S76" s="15">
        <v>0</v>
      </c>
      <c r="T76" s="15">
        <v>0</v>
      </c>
      <c r="U76" s="15">
        <v>0</v>
      </c>
      <c r="V76" s="15">
        <v>1</v>
      </c>
      <c r="W76" s="15">
        <v>1</v>
      </c>
      <c r="X76" s="15">
        <v>0</v>
      </c>
      <c r="Y76" s="15">
        <v>1</v>
      </c>
      <c r="Z76" s="15">
        <v>0</v>
      </c>
      <c r="AA76" s="15">
        <v>0</v>
      </c>
      <c r="AB76" s="15">
        <v>1</v>
      </c>
      <c r="AC76" s="15">
        <v>0</v>
      </c>
      <c r="AD76" s="15">
        <v>0</v>
      </c>
      <c r="AE76" s="15">
        <v>0</v>
      </c>
      <c r="AF76" s="15">
        <v>0</v>
      </c>
      <c r="AG76" s="15">
        <v>1</v>
      </c>
      <c r="AH76" s="15">
        <v>0</v>
      </c>
      <c r="AI76" s="15">
        <v>0</v>
      </c>
      <c r="AJ76" s="24">
        <v>1</v>
      </c>
      <c r="AK76" s="24">
        <v>0</v>
      </c>
      <c r="AL76" s="24">
        <v>0</v>
      </c>
      <c r="AM76" s="24">
        <v>0</v>
      </c>
      <c r="AN76" s="25">
        <v>0</v>
      </c>
      <c r="AO76" s="24">
        <v>1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</row>
    <row r="77" spans="1:50" s="29" customFormat="1" ht="35.1" customHeight="1" x14ac:dyDescent="0.25">
      <c r="A77" s="23">
        <v>41859</v>
      </c>
      <c r="B77" s="14">
        <v>41878</v>
      </c>
      <c r="C77" s="6" t="s">
        <v>640</v>
      </c>
      <c r="D77" s="15">
        <v>8</v>
      </c>
      <c r="E77" s="15">
        <v>1</v>
      </c>
      <c r="F77" s="15">
        <v>0</v>
      </c>
      <c r="G77" s="15">
        <v>8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1</v>
      </c>
      <c r="S77" s="15">
        <v>0</v>
      </c>
      <c r="T77" s="15">
        <v>0</v>
      </c>
      <c r="U77" s="15">
        <v>0</v>
      </c>
      <c r="V77" s="15">
        <v>2</v>
      </c>
      <c r="W77" s="15">
        <v>1</v>
      </c>
      <c r="X77" s="15">
        <v>0</v>
      </c>
      <c r="Y77" s="15">
        <v>1</v>
      </c>
      <c r="Z77" s="15">
        <v>0</v>
      </c>
      <c r="AA77" s="15">
        <v>0</v>
      </c>
      <c r="AB77" s="15">
        <v>1</v>
      </c>
      <c r="AC77" s="15">
        <v>0</v>
      </c>
      <c r="AD77" s="15">
        <v>0</v>
      </c>
      <c r="AE77" s="15">
        <v>0</v>
      </c>
      <c r="AF77" s="15">
        <v>0</v>
      </c>
      <c r="AG77" s="15">
        <v>1</v>
      </c>
      <c r="AH77" s="15">
        <v>0</v>
      </c>
      <c r="AI77" s="15">
        <v>0</v>
      </c>
      <c r="AJ77" s="24">
        <v>0</v>
      </c>
      <c r="AK77" s="24">
        <v>1</v>
      </c>
      <c r="AL77" s="24">
        <v>0</v>
      </c>
      <c r="AM77" s="24">
        <v>0</v>
      </c>
      <c r="AN77" s="25">
        <v>0</v>
      </c>
      <c r="AO77" s="24">
        <v>1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</row>
    <row r="78" spans="1:50" s="29" customFormat="1" ht="35.1" customHeight="1" x14ac:dyDescent="0.25">
      <c r="A78" s="23">
        <v>41859</v>
      </c>
      <c r="B78" s="14">
        <v>41878</v>
      </c>
      <c r="C78" s="6" t="s">
        <v>641</v>
      </c>
      <c r="D78" s="15">
        <v>2</v>
      </c>
      <c r="E78" s="15">
        <v>1</v>
      </c>
      <c r="F78" s="15">
        <v>0</v>
      </c>
      <c r="G78" s="15">
        <v>2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1</v>
      </c>
      <c r="S78" s="15">
        <v>0</v>
      </c>
      <c r="T78" s="15">
        <v>0</v>
      </c>
      <c r="U78" s="15">
        <v>0</v>
      </c>
      <c r="V78" s="15">
        <v>2</v>
      </c>
      <c r="W78" s="15">
        <v>1</v>
      </c>
      <c r="X78" s="15">
        <v>0</v>
      </c>
      <c r="Y78" s="15">
        <v>1</v>
      </c>
      <c r="Z78" s="15">
        <v>0</v>
      </c>
      <c r="AA78" s="15">
        <v>0</v>
      </c>
      <c r="AB78" s="15">
        <v>1</v>
      </c>
      <c r="AC78" s="15">
        <v>0</v>
      </c>
      <c r="AD78" s="15">
        <v>0</v>
      </c>
      <c r="AE78" s="15">
        <v>0</v>
      </c>
      <c r="AF78" s="15">
        <v>0</v>
      </c>
      <c r="AG78" s="15">
        <v>1</v>
      </c>
      <c r="AH78" s="15">
        <v>0</v>
      </c>
      <c r="AI78" s="15">
        <v>0</v>
      </c>
      <c r="AJ78" s="24">
        <v>1</v>
      </c>
      <c r="AK78" s="24">
        <v>0</v>
      </c>
      <c r="AL78" s="24">
        <v>0</v>
      </c>
      <c r="AM78" s="24">
        <v>0</v>
      </c>
      <c r="AN78" s="25">
        <v>0</v>
      </c>
      <c r="AO78" s="24">
        <v>1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</row>
    <row r="79" spans="1:50" s="29" customFormat="1" ht="35.1" customHeight="1" x14ac:dyDescent="0.25">
      <c r="A79" s="23">
        <v>41859</v>
      </c>
      <c r="B79" s="14">
        <v>41878</v>
      </c>
      <c r="C79" s="6" t="s">
        <v>642</v>
      </c>
      <c r="D79" s="15">
        <v>6</v>
      </c>
      <c r="E79" s="15">
        <v>1</v>
      </c>
      <c r="F79" s="15">
        <v>0</v>
      </c>
      <c r="G79" s="15">
        <v>5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1</v>
      </c>
      <c r="S79" s="15">
        <v>0</v>
      </c>
      <c r="T79" s="15">
        <v>0</v>
      </c>
      <c r="U79" s="15">
        <v>0</v>
      </c>
      <c r="V79" s="15">
        <v>4</v>
      </c>
      <c r="W79" s="15">
        <v>1</v>
      </c>
      <c r="X79" s="15">
        <v>0</v>
      </c>
      <c r="Y79" s="15">
        <v>1</v>
      </c>
      <c r="Z79" s="15">
        <v>0</v>
      </c>
      <c r="AA79" s="15">
        <v>0</v>
      </c>
      <c r="AB79" s="15">
        <v>0</v>
      </c>
      <c r="AC79" s="15">
        <v>0</v>
      </c>
      <c r="AD79" s="15">
        <v>1</v>
      </c>
      <c r="AE79" s="15">
        <v>0</v>
      </c>
      <c r="AF79" s="15">
        <v>0</v>
      </c>
      <c r="AG79" s="15">
        <v>1</v>
      </c>
      <c r="AH79" s="15">
        <v>0</v>
      </c>
      <c r="AI79" s="15">
        <v>0</v>
      </c>
      <c r="AJ79" s="24">
        <v>1</v>
      </c>
      <c r="AK79" s="24">
        <v>0</v>
      </c>
      <c r="AL79" s="24">
        <v>0</v>
      </c>
      <c r="AM79" s="24">
        <v>0</v>
      </c>
      <c r="AN79" s="25">
        <v>0</v>
      </c>
      <c r="AO79" s="24">
        <v>1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</row>
    <row r="80" spans="1:50" s="29" customFormat="1" ht="35.1" customHeight="1" x14ac:dyDescent="0.25">
      <c r="A80" s="23">
        <v>41859</v>
      </c>
      <c r="B80" s="14">
        <v>41879</v>
      </c>
      <c r="C80" s="6" t="s">
        <v>643</v>
      </c>
      <c r="D80" s="15">
        <v>3</v>
      </c>
      <c r="E80" s="15">
        <v>1</v>
      </c>
      <c r="F80" s="15">
        <v>7</v>
      </c>
      <c r="G80" s="15">
        <v>0</v>
      </c>
      <c r="H80" s="15">
        <v>0</v>
      </c>
      <c r="I80" s="15">
        <v>2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1</v>
      </c>
      <c r="S80" s="15">
        <v>0</v>
      </c>
      <c r="T80" s="15">
        <v>0</v>
      </c>
      <c r="U80" s="15">
        <v>0</v>
      </c>
      <c r="V80" s="15">
        <v>1</v>
      </c>
      <c r="W80" s="15">
        <v>1</v>
      </c>
      <c r="X80" s="15">
        <v>0</v>
      </c>
      <c r="Y80" s="15">
        <v>1</v>
      </c>
      <c r="Z80" s="15">
        <v>0</v>
      </c>
      <c r="AA80" s="15">
        <v>0</v>
      </c>
      <c r="AB80" s="15">
        <v>1</v>
      </c>
      <c r="AC80" s="15">
        <v>0</v>
      </c>
      <c r="AD80" s="15">
        <v>0</v>
      </c>
      <c r="AE80" s="15">
        <v>0</v>
      </c>
      <c r="AF80" s="15">
        <v>0</v>
      </c>
      <c r="AG80" s="15">
        <v>1</v>
      </c>
      <c r="AH80" s="15">
        <v>0</v>
      </c>
      <c r="AI80" s="15">
        <v>0</v>
      </c>
      <c r="AJ80" s="24">
        <v>1</v>
      </c>
      <c r="AK80" s="24">
        <v>0</v>
      </c>
      <c r="AL80" s="24">
        <v>0</v>
      </c>
      <c r="AM80" s="24">
        <v>0</v>
      </c>
      <c r="AN80" s="25">
        <v>0</v>
      </c>
      <c r="AO80" s="24">
        <v>1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</row>
    <row r="81" spans="1:50" s="29" customFormat="1" ht="35.1" customHeight="1" x14ac:dyDescent="0.25">
      <c r="A81" s="23">
        <v>41859</v>
      </c>
      <c r="B81" s="14">
        <v>41879</v>
      </c>
      <c r="C81" s="6" t="s">
        <v>644</v>
      </c>
      <c r="D81" s="15">
        <v>9</v>
      </c>
      <c r="E81" s="15">
        <v>1</v>
      </c>
      <c r="F81" s="15">
        <v>0</v>
      </c>
      <c r="G81" s="15">
        <v>2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1</v>
      </c>
      <c r="S81" s="15">
        <v>0</v>
      </c>
      <c r="T81" s="15">
        <v>0</v>
      </c>
      <c r="U81" s="15">
        <v>0</v>
      </c>
      <c r="V81" s="15">
        <v>3</v>
      </c>
      <c r="W81" s="15">
        <v>0</v>
      </c>
      <c r="X81" s="15">
        <v>1</v>
      </c>
      <c r="Y81" s="15">
        <v>1</v>
      </c>
      <c r="Z81" s="15">
        <v>0</v>
      </c>
      <c r="AA81" s="15">
        <v>0</v>
      </c>
      <c r="AB81" s="15">
        <v>0</v>
      </c>
      <c r="AC81" s="15">
        <v>0</v>
      </c>
      <c r="AD81" s="15">
        <v>1</v>
      </c>
      <c r="AE81" s="15">
        <v>0</v>
      </c>
      <c r="AF81" s="15">
        <v>0</v>
      </c>
      <c r="AG81" s="15">
        <v>1</v>
      </c>
      <c r="AH81" s="15">
        <v>0</v>
      </c>
      <c r="AI81" s="15">
        <v>0</v>
      </c>
      <c r="AJ81" s="24">
        <v>0</v>
      </c>
      <c r="AK81" s="24">
        <v>1</v>
      </c>
      <c r="AL81" s="24">
        <v>0</v>
      </c>
      <c r="AM81" s="24">
        <v>0</v>
      </c>
      <c r="AN81" s="25">
        <v>0</v>
      </c>
      <c r="AO81" s="24">
        <v>1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</row>
    <row r="82" spans="1:50" s="29" customFormat="1" ht="35.1" customHeight="1" x14ac:dyDescent="0.25">
      <c r="A82" s="23">
        <v>41883</v>
      </c>
      <c r="B82" s="14">
        <v>41883</v>
      </c>
      <c r="C82" s="6" t="s">
        <v>645</v>
      </c>
      <c r="D82" s="15">
        <v>1</v>
      </c>
      <c r="E82" s="15">
        <v>1</v>
      </c>
      <c r="F82" s="15">
        <v>1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1</v>
      </c>
      <c r="S82" s="15">
        <v>0</v>
      </c>
      <c r="T82" s="15">
        <v>0</v>
      </c>
      <c r="U82" s="15">
        <v>0</v>
      </c>
      <c r="V82" s="15">
        <v>1</v>
      </c>
      <c r="W82" s="15">
        <v>0</v>
      </c>
      <c r="X82" s="15">
        <v>1</v>
      </c>
      <c r="Y82" s="15">
        <v>1</v>
      </c>
      <c r="Z82" s="15">
        <v>0</v>
      </c>
      <c r="AA82" s="15">
        <v>0</v>
      </c>
      <c r="AB82" s="15">
        <v>0</v>
      </c>
      <c r="AC82" s="15">
        <v>0</v>
      </c>
      <c r="AD82" s="15">
        <v>1</v>
      </c>
      <c r="AE82" s="15">
        <v>0</v>
      </c>
      <c r="AF82" s="15">
        <v>0</v>
      </c>
      <c r="AG82" s="15">
        <v>1</v>
      </c>
      <c r="AH82" s="15">
        <v>0</v>
      </c>
      <c r="AI82" s="15">
        <v>0</v>
      </c>
      <c r="AJ82" s="24">
        <v>1</v>
      </c>
      <c r="AK82" s="24">
        <v>0</v>
      </c>
      <c r="AL82" s="24">
        <v>0</v>
      </c>
      <c r="AM82" s="24">
        <v>0</v>
      </c>
      <c r="AN82" s="25">
        <v>0</v>
      </c>
      <c r="AO82" s="24">
        <v>1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 t="s">
        <v>646</v>
      </c>
    </row>
    <row r="83" spans="1:50" s="29" customFormat="1" ht="35.1" customHeight="1" x14ac:dyDescent="0.25">
      <c r="A83" s="23">
        <v>41883</v>
      </c>
      <c r="B83" s="14">
        <v>41883</v>
      </c>
      <c r="C83" s="6" t="s">
        <v>647</v>
      </c>
      <c r="D83" s="15">
        <v>7</v>
      </c>
      <c r="E83" s="15">
        <v>1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1</v>
      </c>
      <c r="R83" s="15">
        <v>1</v>
      </c>
      <c r="S83" s="15">
        <v>0</v>
      </c>
      <c r="T83" s="15">
        <v>0</v>
      </c>
      <c r="U83" s="15">
        <v>0</v>
      </c>
      <c r="V83" s="15">
        <v>1</v>
      </c>
      <c r="W83" s="15">
        <v>1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1</v>
      </c>
      <c r="AE83" s="15">
        <v>0</v>
      </c>
      <c r="AF83" s="15">
        <v>0</v>
      </c>
      <c r="AG83" s="15">
        <v>1</v>
      </c>
      <c r="AH83" s="15">
        <v>0</v>
      </c>
      <c r="AI83" s="15">
        <v>0</v>
      </c>
      <c r="AJ83" s="24">
        <v>1</v>
      </c>
      <c r="AK83" s="24">
        <v>0</v>
      </c>
      <c r="AL83" s="24">
        <v>0</v>
      </c>
      <c r="AM83" s="24">
        <v>0</v>
      </c>
      <c r="AN83" s="25">
        <v>0</v>
      </c>
      <c r="AO83" s="24">
        <v>1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</row>
    <row r="84" spans="1:50" s="29" customFormat="1" ht="35.1" customHeight="1" x14ac:dyDescent="0.25">
      <c r="A84" s="23">
        <v>41883</v>
      </c>
      <c r="B84" s="14">
        <v>41883</v>
      </c>
      <c r="C84" s="6" t="s">
        <v>648</v>
      </c>
      <c r="D84" s="15">
        <v>1</v>
      </c>
      <c r="E84" s="15">
        <v>1</v>
      </c>
      <c r="F84" s="15">
        <v>2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1</v>
      </c>
      <c r="S84" s="15">
        <v>0</v>
      </c>
      <c r="T84" s="15">
        <v>0</v>
      </c>
      <c r="U84" s="15">
        <v>0</v>
      </c>
      <c r="V84" s="15">
        <v>1</v>
      </c>
      <c r="W84" s="15">
        <v>1</v>
      </c>
      <c r="X84" s="15">
        <v>0</v>
      </c>
      <c r="Y84" s="15">
        <v>1</v>
      </c>
      <c r="Z84" s="15">
        <v>0</v>
      </c>
      <c r="AA84" s="15">
        <v>0</v>
      </c>
      <c r="AB84" s="15">
        <v>0</v>
      </c>
      <c r="AC84" s="15">
        <v>0</v>
      </c>
      <c r="AD84" s="15">
        <v>1</v>
      </c>
      <c r="AE84" s="15">
        <v>0</v>
      </c>
      <c r="AF84" s="15">
        <v>0</v>
      </c>
      <c r="AG84" s="15">
        <v>1</v>
      </c>
      <c r="AH84" s="15">
        <v>0</v>
      </c>
      <c r="AI84" s="15">
        <v>0</v>
      </c>
      <c r="AJ84" s="24">
        <v>1</v>
      </c>
      <c r="AK84" s="24">
        <v>0</v>
      </c>
      <c r="AL84" s="24">
        <v>0</v>
      </c>
      <c r="AM84" s="24">
        <v>0</v>
      </c>
      <c r="AN84" s="25">
        <v>0</v>
      </c>
      <c r="AO84" s="24">
        <v>1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</row>
    <row r="85" spans="1:50" s="29" customFormat="1" ht="35.1" customHeight="1" x14ac:dyDescent="0.25">
      <c r="A85" s="23">
        <v>41883</v>
      </c>
      <c r="B85" s="14">
        <v>41884</v>
      </c>
      <c r="C85" s="6" t="s">
        <v>649</v>
      </c>
      <c r="D85" s="15">
        <v>7</v>
      </c>
      <c r="E85" s="15">
        <v>1</v>
      </c>
      <c r="F85" s="15">
        <v>0</v>
      </c>
      <c r="G85" s="15">
        <v>22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1</v>
      </c>
      <c r="S85" s="15">
        <v>0</v>
      </c>
      <c r="T85" s="15">
        <v>0</v>
      </c>
      <c r="U85" s="15">
        <v>0</v>
      </c>
      <c r="V85" s="15">
        <v>1</v>
      </c>
      <c r="W85" s="15">
        <v>1</v>
      </c>
      <c r="X85" s="15">
        <v>0</v>
      </c>
      <c r="Y85" s="15">
        <v>1</v>
      </c>
      <c r="Z85" s="15">
        <v>0</v>
      </c>
      <c r="AA85" s="15">
        <v>0</v>
      </c>
      <c r="AB85" s="15">
        <v>1</v>
      </c>
      <c r="AC85" s="15">
        <v>0</v>
      </c>
      <c r="AD85" s="15">
        <v>0</v>
      </c>
      <c r="AE85" s="15">
        <v>0</v>
      </c>
      <c r="AF85" s="15">
        <v>0</v>
      </c>
      <c r="AG85" s="15">
        <v>1</v>
      </c>
      <c r="AH85" s="15">
        <v>0</v>
      </c>
      <c r="AI85" s="15">
        <v>0</v>
      </c>
      <c r="AJ85" s="24">
        <v>1</v>
      </c>
      <c r="AK85" s="24">
        <v>0</v>
      </c>
      <c r="AL85" s="24">
        <v>0</v>
      </c>
      <c r="AM85" s="24">
        <v>0</v>
      </c>
      <c r="AN85" s="25">
        <v>0</v>
      </c>
      <c r="AO85" s="24">
        <v>1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</row>
    <row r="86" spans="1:50" s="29" customFormat="1" ht="35.1" customHeight="1" x14ac:dyDescent="0.25">
      <c r="A86" s="23">
        <v>41883</v>
      </c>
      <c r="B86" s="14">
        <v>41886</v>
      </c>
      <c r="C86" s="6" t="s">
        <v>650</v>
      </c>
      <c r="D86" s="15">
        <v>10</v>
      </c>
      <c r="E86" s="15">
        <v>1</v>
      </c>
      <c r="F86" s="15">
        <v>0</v>
      </c>
      <c r="G86" s="15">
        <v>30</v>
      </c>
      <c r="H86" s="15">
        <v>0</v>
      </c>
      <c r="I86" s="15">
        <v>0</v>
      </c>
      <c r="J86" s="15">
        <v>0</v>
      </c>
      <c r="K86" s="15">
        <v>30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1</v>
      </c>
      <c r="S86" s="15">
        <v>0</v>
      </c>
      <c r="T86" s="15">
        <v>0</v>
      </c>
      <c r="U86" s="15">
        <v>0</v>
      </c>
      <c r="V86" s="15">
        <v>2</v>
      </c>
      <c r="W86" s="15">
        <v>1</v>
      </c>
      <c r="X86" s="15">
        <v>0</v>
      </c>
      <c r="Y86" s="15">
        <v>1</v>
      </c>
      <c r="Z86" s="15">
        <v>0</v>
      </c>
      <c r="AA86" s="15">
        <v>0</v>
      </c>
      <c r="AB86" s="15">
        <v>0</v>
      </c>
      <c r="AC86" s="15">
        <v>0</v>
      </c>
      <c r="AD86" s="15">
        <v>1</v>
      </c>
      <c r="AE86" s="15">
        <v>0</v>
      </c>
      <c r="AF86" s="15">
        <v>0</v>
      </c>
      <c r="AG86" s="15">
        <v>0</v>
      </c>
      <c r="AH86" s="15">
        <v>1</v>
      </c>
      <c r="AI86" s="15">
        <v>0</v>
      </c>
      <c r="AJ86" s="24">
        <v>1</v>
      </c>
      <c r="AK86" s="24">
        <v>0</v>
      </c>
      <c r="AL86" s="24">
        <v>0</v>
      </c>
      <c r="AM86" s="24">
        <v>0</v>
      </c>
      <c r="AN86" s="25">
        <v>0</v>
      </c>
      <c r="AO86" s="24">
        <v>1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</row>
    <row r="87" spans="1:50" s="29" customFormat="1" ht="35.1" customHeight="1" x14ac:dyDescent="0.25">
      <c r="A87" s="23">
        <v>41883</v>
      </c>
      <c r="B87" s="14">
        <v>41887</v>
      </c>
      <c r="C87" s="6" t="s">
        <v>651</v>
      </c>
      <c r="D87" s="15">
        <v>6</v>
      </c>
      <c r="E87" s="15">
        <v>1</v>
      </c>
      <c r="F87" s="15">
        <v>0</v>
      </c>
      <c r="G87" s="15">
        <v>2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1</v>
      </c>
      <c r="S87" s="15">
        <v>0</v>
      </c>
      <c r="T87" s="15">
        <v>0</v>
      </c>
      <c r="U87" s="15">
        <v>0</v>
      </c>
      <c r="V87" s="15">
        <v>1</v>
      </c>
      <c r="W87" s="15">
        <v>1</v>
      </c>
      <c r="X87" s="15">
        <v>0</v>
      </c>
      <c r="Y87" s="15">
        <v>1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1</v>
      </c>
      <c r="AH87" s="15">
        <v>0</v>
      </c>
      <c r="AI87" s="15">
        <v>0</v>
      </c>
      <c r="AJ87" s="24">
        <v>1</v>
      </c>
      <c r="AK87" s="24">
        <v>0</v>
      </c>
      <c r="AL87" s="24">
        <v>0</v>
      </c>
      <c r="AM87" s="24">
        <v>0</v>
      </c>
      <c r="AN87" s="25">
        <v>0</v>
      </c>
      <c r="AO87" s="24">
        <v>1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</row>
    <row r="88" spans="1:50" s="29" customFormat="1" ht="35.1" customHeight="1" x14ac:dyDescent="0.25">
      <c r="A88" s="23">
        <v>41883</v>
      </c>
      <c r="B88" s="14">
        <v>41890</v>
      </c>
      <c r="C88" s="6" t="s">
        <v>652</v>
      </c>
      <c r="D88" s="15">
        <v>1</v>
      </c>
      <c r="E88" s="15">
        <v>1</v>
      </c>
      <c r="F88" s="15">
        <v>2</v>
      </c>
      <c r="G88" s="15">
        <v>6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1</v>
      </c>
      <c r="S88" s="15">
        <v>0</v>
      </c>
      <c r="T88" s="15">
        <v>0</v>
      </c>
      <c r="U88" s="15">
        <v>0</v>
      </c>
      <c r="V88" s="15">
        <v>1</v>
      </c>
      <c r="W88" s="15">
        <v>1</v>
      </c>
      <c r="X88" s="15">
        <v>0</v>
      </c>
      <c r="Y88" s="15">
        <v>1</v>
      </c>
      <c r="Z88" s="15">
        <v>0</v>
      </c>
      <c r="AA88" s="15">
        <v>0</v>
      </c>
      <c r="AB88" s="15">
        <v>0</v>
      </c>
      <c r="AC88" s="15">
        <v>0</v>
      </c>
      <c r="AD88" s="15">
        <v>1</v>
      </c>
      <c r="AE88" s="15">
        <v>0</v>
      </c>
      <c r="AF88" s="15">
        <v>0</v>
      </c>
      <c r="AG88" s="15">
        <v>1</v>
      </c>
      <c r="AH88" s="15">
        <v>0</v>
      </c>
      <c r="AI88" s="15">
        <v>0</v>
      </c>
      <c r="AJ88" s="24">
        <v>1</v>
      </c>
      <c r="AK88" s="24">
        <v>0</v>
      </c>
      <c r="AL88" s="24">
        <v>0</v>
      </c>
      <c r="AM88" s="24">
        <v>0</v>
      </c>
      <c r="AN88" s="25">
        <v>0</v>
      </c>
      <c r="AO88" s="24">
        <v>1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</row>
    <row r="89" spans="1:50" s="29" customFormat="1" ht="35.1" customHeight="1" x14ac:dyDescent="0.25">
      <c r="A89" s="23">
        <v>41883</v>
      </c>
      <c r="B89" s="14">
        <v>41893</v>
      </c>
      <c r="C89" s="6" t="s">
        <v>653</v>
      </c>
      <c r="D89" s="15">
        <v>8</v>
      </c>
      <c r="E89" s="15">
        <v>1</v>
      </c>
      <c r="F89" s="15">
        <v>0</v>
      </c>
      <c r="G89" s="15">
        <v>3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1</v>
      </c>
      <c r="S89" s="15">
        <v>0</v>
      </c>
      <c r="T89" s="15">
        <v>0</v>
      </c>
      <c r="U89" s="15">
        <v>0</v>
      </c>
      <c r="V89" s="15">
        <v>1</v>
      </c>
      <c r="W89" s="15">
        <v>1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1</v>
      </c>
      <c r="AE89" s="15">
        <v>0</v>
      </c>
      <c r="AF89" s="15">
        <v>0</v>
      </c>
      <c r="AG89" s="15">
        <v>1</v>
      </c>
      <c r="AH89" s="15">
        <v>0</v>
      </c>
      <c r="AI89" s="15">
        <v>0</v>
      </c>
      <c r="AJ89" s="24">
        <v>0</v>
      </c>
      <c r="AK89" s="24">
        <v>1</v>
      </c>
      <c r="AL89" s="24">
        <v>0</v>
      </c>
      <c r="AM89" s="24">
        <v>0</v>
      </c>
      <c r="AN89" s="25">
        <v>0</v>
      </c>
      <c r="AO89" s="24">
        <v>1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</row>
    <row r="90" spans="1:50" s="29" customFormat="1" ht="35.1" customHeight="1" x14ac:dyDescent="0.25">
      <c r="A90" s="23">
        <v>41883</v>
      </c>
      <c r="B90" s="14">
        <v>41893</v>
      </c>
      <c r="C90" s="6" t="s">
        <v>654</v>
      </c>
      <c r="D90" s="15">
        <v>4</v>
      </c>
      <c r="E90" s="15">
        <v>1</v>
      </c>
      <c r="F90" s="15">
        <v>0</v>
      </c>
      <c r="G90" s="15">
        <v>4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1</v>
      </c>
      <c r="S90" s="15">
        <v>0</v>
      </c>
      <c r="T90" s="15">
        <v>0</v>
      </c>
      <c r="U90" s="15">
        <v>0</v>
      </c>
      <c r="V90" s="15">
        <v>1</v>
      </c>
      <c r="W90" s="15">
        <v>1</v>
      </c>
      <c r="X90" s="15">
        <v>0</v>
      </c>
      <c r="Y90" s="15">
        <v>1</v>
      </c>
      <c r="Z90" s="15">
        <v>0</v>
      </c>
      <c r="AA90" s="15">
        <v>0</v>
      </c>
      <c r="AB90" s="15">
        <v>0</v>
      </c>
      <c r="AC90" s="15">
        <v>0</v>
      </c>
      <c r="AD90" s="15">
        <v>1</v>
      </c>
      <c r="AE90" s="15">
        <v>0</v>
      </c>
      <c r="AF90" s="15">
        <v>0</v>
      </c>
      <c r="AG90" s="15">
        <v>1</v>
      </c>
      <c r="AH90" s="15">
        <v>0</v>
      </c>
      <c r="AI90" s="15">
        <v>0</v>
      </c>
      <c r="AJ90" s="24">
        <v>0</v>
      </c>
      <c r="AK90" s="24">
        <v>1</v>
      </c>
      <c r="AL90" s="24">
        <v>0</v>
      </c>
      <c r="AM90" s="24">
        <v>0</v>
      </c>
      <c r="AN90" s="25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1</v>
      </c>
      <c r="AV90" s="24">
        <v>0</v>
      </c>
      <c r="AW90" s="24">
        <v>0</v>
      </c>
      <c r="AX90" s="24">
        <v>0</v>
      </c>
    </row>
    <row r="91" spans="1:50" s="29" customFormat="1" ht="35.1" customHeight="1" x14ac:dyDescent="0.25">
      <c r="A91" s="23">
        <v>41883</v>
      </c>
      <c r="B91" s="14">
        <v>41893</v>
      </c>
      <c r="C91" s="6" t="s">
        <v>655</v>
      </c>
      <c r="D91" s="15">
        <v>4</v>
      </c>
      <c r="E91" s="15">
        <v>1</v>
      </c>
      <c r="F91" s="15">
        <v>0</v>
      </c>
      <c r="G91" s="15">
        <v>1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1</v>
      </c>
      <c r="S91" s="15">
        <v>0</v>
      </c>
      <c r="T91" s="15">
        <v>0</v>
      </c>
      <c r="U91" s="15">
        <v>0</v>
      </c>
      <c r="V91" s="15">
        <v>2</v>
      </c>
      <c r="W91" s="15">
        <v>1</v>
      </c>
      <c r="X91" s="15">
        <v>0</v>
      </c>
      <c r="Y91" s="15">
        <v>1</v>
      </c>
      <c r="Z91" s="15">
        <v>0</v>
      </c>
      <c r="AA91" s="15">
        <v>0</v>
      </c>
      <c r="AB91" s="15">
        <v>0</v>
      </c>
      <c r="AC91" s="15">
        <v>0</v>
      </c>
      <c r="AD91" s="15">
        <v>1</v>
      </c>
      <c r="AE91" s="15">
        <v>0</v>
      </c>
      <c r="AF91" s="15">
        <v>0</v>
      </c>
      <c r="AG91" s="15">
        <v>1</v>
      </c>
      <c r="AH91" s="15">
        <v>0</v>
      </c>
      <c r="AI91" s="15">
        <v>0</v>
      </c>
      <c r="AJ91" s="24">
        <v>0</v>
      </c>
      <c r="AK91" s="24">
        <v>1</v>
      </c>
      <c r="AL91" s="24">
        <v>0</v>
      </c>
      <c r="AM91" s="24">
        <v>0</v>
      </c>
      <c r="AN91" s="25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1</v>
      </c>
      <c r="AU91" s="24">
        <v>0</v>
      </c>
      <c r="AV91" s="24">
        <v>0</v>
      </c>
      <c r="AW91" s="24">
        <v>0</v>
      </c>
      <c r="AX91" s="24">
        <v>0</v>
      </c>
    </row>
    <row r="92" spans="1:50" s="29" customFormat="1" ht="35.1" customHeight="1" x14ac:dyDescent="0.25">
      <c r="A92" s="23">
        <v>41883</v>
      </c>
      <c r="B92" s="14">
        <v>41898</v>
      </c>
      <c r="C92" s="6" t="s">
        <v>656</v>
      </c>
      <c r="D92" s="15">
        <v>2</v>
      </c>
      <c r="E92" s="15">
        <v>1</v>
      </c>
      <c r="F92" s="15">
        <v>0</v>
      </c>
      <c r="G92" s="15">
        <v>2</v>
      </c>
      <c r="H92" s="15">
        <v>0</v>
      </c>
      <c r="I92" s="15">
        <v>0</v>
      </c>
      <c r="J92" s="15">
        <v>0</v>
      </c>
      <c r="K92" s="15">
        <v>1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1</v>
      </c>
      <c r="S92" s="15">
        <v>0</v>
      </c>
      <c r="T92" s="15">
        <v>0</v>
      </c>
      <c r="U92" s="15">
        <v>0</v>
      </c>
      <c r="V92" s="15">
        <v>2</v>
      </c>
      <c r="W92" s="15">
        <v>0</v>
      </c>
      <c r="X92" s="15">
        <v>1</v>
      </c>
      <c r="Y92" s="15">
        <v>1</v>
      </c>
      <c r="Z92" s="15">
        <v>0</v>
      </c>
      <c r="AA92" s="15">
        <v>0</v>
      </c>
      <c r="AB92" s="15">
        <v>1</v>
      </c>
      <c r="AC92" s="15">
        <v>0</v>
      </c>
      <c r="AD92" s="15">
        <v>0</v>
      </c>
      <c r="AE92" s="15">
        <v>0</v>
      </c>
      <c r="AF92" s="15">
        <v>0</v>
      </c>
      <c r="AG92" s="15">
        <v>1</v>
      </c>
      <c r="AH92" s="15">
        <v>0</v>
      </c>
      <c r="AI92" s="15">
        <v>0</v>
      </c>
      <c r="AJ92" s="24">
        <v>0</v>
      </c>
      <c r="AK92" s="24">
        <v>1</v>
      </c>
      <c r="AL92" s="24">
        <v>0</v>
      </c>
      <c r="AM92" s="24">
        <v>0</v>
      </c>
      <c r="AN92" s="25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1</v>
      </c>
      <c r="AW92" s="24">
        <v>0</v>
      </c>
      <c r="AX92" s="24">
        <v>0</v>
      </c>
    </row>
    <row r="93" spans="1:50" s="29" customFormat="1" ht="35.1" customHeight="1" x14ac:dyDescent="0.25">
      <c r="A93" s="23">
        <v>41883</v>
      </c>
      <c r="B93" s="14">
        <v>41899</v>
      </c>
      <c r="C93" s="6" t="s">
        <v>657</v>
      </c>
      <c r="D93" s="15">
        <v>10</v>
      </c>
      <c r="E93" s="15">
        <v>1</v>
      </c>
      <c r="F93" s="15">
        <v>0</v>
      </c>
      <c r="G93" s="15">
        <v>0</v>
      </c>
      <c r="H93" s="15">
        <v>1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1</v>
      </c>
      <c r="S93" s="15">
        <v>0</v>
      </c>
      <c r="T93" s="15">
        <v>0</v>
      </c>
      <c r="U93" s="15">
        <v>0</v>
      </c>
      <c r="V93" s="15">
        <v>1</v>
      </c>
      <c r="W93" s="15">
        <v>0</v>
      </c>
      <c r="X93" s="15">
        <v>1</v>
      </c>
      <c r="Y93" s="15">
        <v>1</v>
      </c>
      <c r="Z93" s="15">
        <v>0</v>
      </c>
      <c r="AA93" s="15">
        <v>0</v>
      </c>
      <c r="AB93" s="15">
        <v>0</v>
      </c>
      <c r="AC93" s="15">
        <v>0</v>
      </c>
      <c r="AD93" s="15">
        <v>1</v>
      </c>
      <c r="AE93" s="15">
        <v>0</v>
      </c>
      <c r="AF93" s="15">
        <v>0</v>
      </c>
      <c r="AG93" s="15">
        <v>1</v>
      </c>
      <c r="AH93" s="15">
        <v>0</v>
      </c>
      <c r="AI93" s="15">
        <v>0</v>
      </c>
      <c r="AJ93" s="24">
        <v>1</v>
      </c>
      <c r="AK93" s="24">
        <v>0</v>
      </c>
      <c r="AL93" s="24">
        <v>0</v>
      </c>
      <c r="AM93" s="24">
        <v>0</v>
      </c>
      <c r="AN93" s="25">
        <v>0</v>
      </c>
      <c r="AO93" s="24">
        <v>1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</row>
    <row r="94" spans="1:50" s="29" customFormat="1" ht="35.1" customHeight="1" x14ac:dyDescent="0.25">
      <c r="A94" s="23">
        <v>41883</v>
      </c>
      <c r="B94" s="14">
        <v>41899</v>
      </c>
      <c r="C94" s="6" t="s">
        <v>658</v>
      </c>
      <c r="D94" s="15">
        <v>10</v>
      </c>
      <c r="E94" s="15">
        <v>1</v>
      </c>
      <c r="F94" s="15">
        <v>0</v>
      </c>
      <c r="G94" s="15">
        <v>12</v>
      </c>
      <c r="H94" s="15">
        <v>0</v>
      </c>
      <c r="I94" s="15">
        <v>0</v>
      </c>
      <c r="J94" s="15">
        <v>0</v>
      </c>
      <c r="K94" s="15">
        <v>12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1</v>
      </c>
      <c r="S94" s="15">
        <v>0</v>
      </c>
      <c r="T94" s="15">
        <v>0</v>
      </c>
      <c r="U94" s="15">
        <v>0</v>
      </c>
      <c r="V94" s="15">
        <v>3</v>
      </c>
      <c r="W94" s="15">
        <v>1</v>
      </c>
      <c r="X94" s="15">
        <v>0</v>
      </c>
      <c r="Y94" s="15">
        <v>1</v>
      </c>
      <c r="Z94" s="15">
        <v>0</v>
      </c>
      <c r="AA94" s="15">
        <v>0</v>
      </c>
      <c r="AB94" s="15">
        <v>1</v>
      </c>
      <c r="AC94" s="15">
        <v>0</v>
      </c>
      <c r="AD94" s="15">
        <v>0</v>
      </c>
      <c r="AE94" s="15">
        <v>0</v>
      </c>
      <c r="AF94" s="15">
        <v>0</v>
      </c>
      <c r="AG94" s="15">
        <v>1</v>
      </c>
      <c r="AH94" s="15">
        <v>0</v>
      </c>
      <c r="AI94" s="15">
        <v>0</v>
      </c>
      <c r="AJ94" s="24">
        <v>0</v>
      </c>
      <c r="AK94" s="24">
        <v>1</v>
      </c>
      <c r="AL94" s="24">
        <v>0</v>
      </c>
      <c r="AM94" s="24">
        <v>0</v>
      </c>
      <c r="AN94" s="25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1</v>
      </c>
      <c r="AU94" s="24">
        <v>0</v>
      </c>
      <c r="AV94" s="24">
        <v>0</v>
      </c>
      <c r="AW94" s="24">
        <v>0</v>
      </c>
      <c r="AX94" s="24">
        <v>0</v>
      </c>
    </row>
    <row r="95" spans="1:50" s="29" customFormat="1" ht="35.1" customHeight="1" x14ac:dyDescent="0.25">
      <c r="A95" s="23">
        <v>41883</v>
      </c>
      <c r="B95" s="14">
        <v>41901</v>
      </c>
      <c r="C95" s="6" t="s">
        <v>659</v>
      </c>
      <c r="D95" s="15">
        <v>1</v>
      </c>
      <c r="E95" s="15">
        <v>1</v>
      </c>
      <c r="F95" s="15">
        <v>0</v>
      </c>
      <c r="G95" s="15">
        <v>1</v>
      </c>
      <c r="H95" s="15">
        <v>0</v>
      </c>
      <c r="I95" s="15">
        <v>0</v>
      </c>
      <c r="J95" s="15">
        <v>0</v>
      </c>
      <c r="K95" s="15">
        <v>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1</v>
      </c>
      <c r="S95" s="15">
        <v>0</v>
      </c>
      <c r="T95" s="15">
        <v>0</v>
      </c>
      <c r="U95" s="15">
        <v>0</v>
      </c>
      <c r="V95" s="15">
        <v>2</v>
      </c>
      <c r="W95" s="15">
        <v>1</v>
      </c>
      <c r="X95" s="15">
        <v>0</v>
      </c>
      <c r="Y95" s="15">
        <v>1</v>
      </c>
      <c r="Z95" s="15">
        <v>0</v>
      </c>
      <c r="AA95" s="15">
        <v>0</v>
      </c>
      <c r="AB95" s="15">
        <v>1</v>
      </c>
      <c r="AC95" s="15">
        <v>0</v>
      </c>
      <c r="AD95" s="15">
        <v>0</v>
      </c>
      <c r="AE95" s="15">
        <v>0</v>
      </c>
      <c r="AF95" s="15">
        <v>0</v>
      </c>
      <c r="AG95" s="15">
        <v>1</v>
      </c>
      <c r="AH95" s="15">
        <v>0</v>
      </c>
      <c r="AI95" s="15">
        <v>0</v>
      </c>
      <c r="AJ95" s="24">
        <v>0</v>
      </c>
      <c r="AK95" s="24">
        <v>1</v>
      </c>
      <c r="AL95" s="24">
        <v>0</v>
      </c>
      <c r="AM95" s="24">
        <v>0</v>
      </c>
      <c r="AN95" s="25">
        <v>0</v>
      </c>
      <c r="AO95" s="24">
        <v>1</v>
      </c>
      <c r="AP95" s="24">
        <v>0</v>
      </c>
      <c r="AQ95" s="24">
        <v>0</v>
      </c>
      <c r="AR95" s="24">
        <v>0</v>
      </c>
      <c r="AS95" s="24" t="s">
        <v>646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</row>
    <row r="96" spans="1:50" s="29" customFormat="1" ht="35.1" customHeight="1" x14ac:dyDescent="0.25">
      <c r="A96" s="23">
        <v>41883</v>
      </c>
      <c r="B96" s="14">
        <v>41901</v>
      </c>
      <c r="C96" s="6" t="s">
        <v>660</v>
      </c>
      <c r="D96" s="15">
        <v>4</v>
      </c>
      <c r="E96" s="15">
        <v>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6</v>
      </c>
      <c r="O96" s="15">
        <v>0</v>
      </c>
      <c r="P96" s="15">
        <v>0</v>
      </c>
      <c r="Q96" s="15">
        <v>0</v>
      </c>
      <c r="R96" s="15">
        <v>1</v>
      </c>
      <c r="S96" s="15">
        <v>0</v>
      </c>
      <c r="T96" s="15">
        <v>0</v>
      </c>
      <c r="U96" s="15">
        <v>0</v>
      </c>
      <c r="V96" s="15">
        <v>2</v>
      </c>
      <c r="W96" s="15">
        <v>1</v>
      </c>
      <c r="X96" s="15">
        <v>0</v>
      </c>
      <c r="Y96" s="15">
        <v>0</v>
      </c>
      <c r="Z96" s="15">
        <v>1</v>
      </c>
      <c r="AA96" s="15">
        <v>0</v>
      </c>
      <c r="AB96" s="15">
        <v>0</v>
      </c>
      <c r="AC96" s="15">
        <v>1</v>
      </c>
      <c r="AD96" s="15">
        <v>0</v>
      </c>
      <c r="AE96" s="15">
        <v>0</v>
      </c>
      <c r="AF96" s="15">
        <v>0</v>
      </c>
      <c r="AG96" s="15">
        <v>1</v>
      </c>
      <c r="AH96" s="15">
        <v>0</v>
      </c>
      <c r="AI96" s="15">
        <v>0</v>
      </c>
      <c r="AJ96" s="24">
        <v>0</v>
      </c>
      <c r="AK96" s="24">
        <v>1</v>
      </c>
      <c r="AL96" s="24">
        <v>0</v>
      </c>
      <c r="AM96" s="24">
        <v>0</v>
      </c>
      <c r="AN96" s="25">
        <v>0</v>
      </c>
      <c r="AO96" s="24">
        <v>1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</row>
    <row r="97" spans="1:50" s="29" customFormat="1" ht="35.1" customHeight="1" x14ac:dyDescent="0.25">
      <c r="A97" s="23">
        <v>41883</v>
      </c>
      <c r="B97" s="14">
        <v>41904</v>
      </c>
      <c r="C97" s="6" t="s">
        <v>661</v>
      </c>
      <c r="D97" s="15">
        <v>10</v>
      </c>
      <c r="E97" s="15">
        <v>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3</v>
      </c>
      <c r="O97" s="15">
        <v>0</v>
      </c>
      <c r="P97" s="15">
        <v>0</v>
      </c>
      <c r="Q97" s="15">
        <v>0</v>
      </c>
      <c r="R97" s="15">
        <v>1</v>
      </c>
      <c r="S97" s="15">
        <v>0</v>
      </c>
      <c r="T97" s="15">
        <v>0</v>
      </c>
      <c r="U97" s="15">
        <v>0</v>
      </c>
      <c r="V97" s="15">
        <v>1</v>
      </c>
      <c r="W97" s="15">
        <v>0</v>
      </c>
      <c r="X97" s="15">
        <v>1</v>
      </c>
      <c r="Y97" s="15">
        <v>1</v>
      </c>
      <c r="Z97" s="15">
        <v>0</v>
      </c>
      <c r="AA97" s="15">
        <v>0</v>
      </c>
      <c r="AB97" s="15">
        <v>0</v>
      </c>
      <c r="AC97" s="15">
        <v>1</v>
      </c>
      <c r="AD97" s="15">
        <v>0</v>
      </c>
      <c r="AE97" s="15">
        <v>0</v>
      </c>
      <c r="AF97" s="15">
        <v>0</v>
      </c>
      <c r="AG97" s="15">
        <v>1</v>
      </c>
      <c r="AH97" s="15">
        <v>0</v>
      </c>
      <c r="AI97" s="15">
        <v>0</v>
      </c>
      <c r="AJ97" s="24">
        <v>0</v>
      </c>
      <c r="AK97" s="24">
        <v>1</v>
      </c>
      <c r="AL97" s="24">
        <v>0</v>
      </c>
      <c r="AM97" s="24">
        <v>0</v>
      </c>
      <c r="AN97" s="25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1</v>
      </c>
      <c r="AU97" s="24">
        <v>0</v>
      </c>
      <c r="AV97" s="24">
        <v>0</v>
      </c>
      <c r="AW97" s="24">
        <v>0</v>
      </c>
      <c r="AX97" s="24">
        <v>0</v>
      </c>
    </row>
    <row r="98" spans="1:50" s="29" customFormat="1" ht="35.1" customHeight="1" x14ac:dyDescent="0.25">
      <c r="A98" s="23">
        <v>41883</v>
      </c>
      <c r="B98" s="14">
        <v>41904</v>
      </c>
      <c r="C98" s="6" t="s">
        <v>662</v>
      </c>
      <c r="D98" s="15">
        <v>10</v>
      </c>
      <c r="E98" s="15">
        <v>1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3</v>
      </c>
      <c r="O98" s="15">
        <v>0</v>
      </c>
      <c r="P98" s="15">
        <v>0</v>
      </c>
      <c r="Q98" s="15">
        <v>0</v>
      </c>
      <c r="R98" s="15">
        <v>1</v>
      </c>
      <c r="S98" s="15">
        <v>0</v>
      </c>
      <c r="T98" s="15">
        <v>0</v>
      </c>
      <c r="U98" s="15">
        <v>0</v>
      </c>
      <c r="V98" s="15">
        <v>1</v>
      </c>
      <c r="W98" s="15">
        <v>0</v>
      </c>
      <c r="X98" s="15">
        <v>1</v>
      </c>
      <c r="Y98" s="15">
        <v>1</v>
      </c>
      <c r="Z98" s="15">
        <v>0</v>
      </c>
      <c r="AA98" s="15">
        <v>0</v>
      </c>
      <c r="AB98" s="15">
        <v>0</v>
      </c>
      <c r="AC98" s="15">
        <v>1</v>
      </c>
      <c r="AD98" s="15">
        <v>0</v>
      </c>
      <c r="AE98" s="15">
        <v>0</v>
      </c>
      <c r="AF98" s="15">
        <v>0</v>
      </c>
      <c r="AG98" s="15">
        <v>1</v>
      </c>
      <c r="AH98" s="15">
        <v>0</v>
      </c>
      <c r="AI98" s="15">
        <v>0</v>
      </c>
      <c r="AJ98" s="24">
        <v>0</v>
      </c>
      <c r="AK98" s="24">
        <v>1</v>
      </c>
      <c r="AL98" s="24">
        <v>0</v>
      </c>
      <c r="AM98" s="24">
        <v>0</v>
      </c>
      <c r="AN98" s="25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1</v>
      </c>
      <c r="AU98" s="24">
        <v>0</v>
      </c>
      <c r="AV98" s="24">
        <v>0</v>
      </c>
      <c r="AW98" s="24">
        <v>0</v>
      </c>
      <c r="AX98" s="24">
        <v>0</v>
      </c>
    </row>
    <row r="99" spans="1:50" s="29" customFormat="1" ht="35.1" customHeight="1" x14ac:dyDescent="0.25">
      <c r="A99" s="23">
        <v>41883</v>
      </c>
      <c r="B99" s="14">
        <v>41904</v>
      </c>
      <c r="C99" s="6" t="s">
        <v>663</v>
      </c>
      <c r="D99" s="15">
        <v>1</v>
      </c>
      <c r="E99" s="15">
        <v>1</v>
      </c>
      <c r="F99" s="15">
        <v>0</v>
      </c>
      <c r="G99" s="15">
        <v>1</v>
      </c>
      <c r="H99" s="15">
        <v>0</v>
      </c>
      <c r="I99" s="15">
        <v>0</v>
      </c>
      <c r="J99" s="15">
        <v>0</v>
      </c>
      <c r="K99" s="15">
        <v>1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1</v>
      </c>
      <c r="S99" s="15">
        <v>0</v>
      </c>
      <c r="T99" s="15">
        <v>0</v>
      </c>
      <c r="U99" s="15">
        <v>0</v>
      </c>
      <c r="V99" s="15">
        <v>2</v>
      </c>
      <c r="W99" s="15">
        <v>1</v>
      </c>
      <c r="X99" s="15">
        <v>0</v>
      </c>
      <c r="Y99" s="15">
        <v>1</v>
      </c>
      <c r="Z99" s="15">
        <v>0</v>
      </c>
      <c r="AA99" s="15">
        <v>0</v>
      </c>
      <c r="AB99" s="15">
        <v>1</v>
      </c>
      <c r="AC99" s="15">
        <v>0</v>
      </c>
      <c r="AD99" s="15">
        <v>0</v>
      </c>
      <c r="AE99" s="15">
        <v>0</v>
      </c>
      <c r="AF99" s="15">
        <v>0</v>
      </c>
      <c r="AG99" s="15">
        <v>1</v>
      </c>
      <c r="AH99" s="15">
        <v>0</v>
      </c>
      <c r="AI99" s="15">
        <v>0</v>
      </c>
      <c r="AJ99" s="24">
        <v>0</v>
      </c>
      <c r="AK99" s="24">
        <v>1</v>
      </c>
      <c r="AL99" s="24">
        <v>0</v>
      </c>
      <c r="AM99" s="24">
        <v>0</v>
      </c>
      <c r="AN99" s="25">
        <v>0</v>
      </c>
      <c r="AO99" s="24">
        <v>1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</row>
    <row r="100" spans="1:50" s="29" customFormat="1" ht="35.1" customHeight="1" x14ac:dyDescent="0.25">
      <c r="A100" s="23">
        <v>41883</v>
      </c>
      <c r="B100" s="14">
        <v>41907</v>
      </c>
      <c r="C100" s="6" t="s">
        <v>664</v>
      </c>
      <c r="D100" s="15">
        <v>9</v>
      </c>
      <c r="E100" s="15">
        <v>1</v>
      </c>
      <c r="F100" s="15">
        <v>0</v>
      </c>
      <c r="G100" s="15">
        <v>6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1</v>
      </c>
      <c r="S100" s="15">
        <v>0</v>
      </c>
      <c r="T100" s="15">
        <v>0</v>
      </c>
      <c r="U100" s="15">
        <v>0</v>
      </c>
      <c r="V100" s="15">
        <v>3</v>
      </c>
      <c r="W100" s="15">
        <v>1</v>
      </c>
      <c r="X100" s="15">
        <v>0</v>
      </c>
      <c r="Y100" s="15">
        <v>1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1</v>
      </c>
      <c r="AF100" s="15">
        <v>0</v>
      </c>
      <c r="AG100" s="15">
        <v>0</v>
      </c>
      <c r="AH100" s="15">
        <v>1</v>
      </c>
      <c r="AI100" s="15">
        <v>0</v>
      </c>
      <c r="AJ100" s="24">
        <v>1</v>
      </c>
      <c r="AK100" s="24">
        <v>0</v>
      </c>
      <c r="AL100" s="24">
        <v>0</v>
      </c>
      <c r="AM100" s="24">
        <v>0</v>
      </c>
      <c r="AN100" s="25">
        <v>0</v>
      </c>
      <c r="AO100" s="24">
        <v>1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</row>
    <row r="101" spans="1:50" s="29" customFormat="1" ht="35.1" customHeight="1" x14ac:dyDescent="0.25">
      <c r="A101" s="23">
        <v>41913</v>
      </c>
      <c r="B101" s="14">
        <v>41913</v>
      </c>
      <c r="C101" s="6" t="s">
        <v>665</v>
      </c>
      <c r="D101" s="15">
        <v>10</v>
      </c>
      <c r="E101" s="15">
        <v>1</v>
      </c>
      <c r="F101" s="15">
        <v>0</v>
      </c>
      <c r="G101" s="15">
        <v>24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1</v>
      </c>
      <c r="S101" s="15">
        <v>0</v>
      </c>
      <c r="T101" s="15">
        <v>0</v>
      </c>
      <c r="U101" s="15">
        <v>0</v>
      </c>
      <c r="V101" s="15">
        <v>10</v>
      </c>
      <c r="W101" s="15">
        <v>1</v>
      </c>
      <c r="X101" s="15">
        <v>0</v>
      </c>
      <c r="Y101" s="15">
        <v>1</v>
      </c>
      <c r="Z101" s="15">
        <v>0</v>
      </c>
      <c r="AA101" s="15">
        <v>0</v>
      </c>
      <c r="AB101" s="15">
        <v>1</v>
      </c>
      <c r="AC101" s="15">
        <v>0</v>
      </c>
      <c r="AD101" s="15">
        <v>0</v>
      </c>
      <c r="AE101" s="15">
        <v>0</v>
      </c>
      <c r="AF101" s="15">
        <v>0</v>
      </c>
      <c r="AG101" s="15">
        <v>1</v>
      </c>
      <c r="AH101" s="15">
        <v>0</v>
      </c>
      <c r="AI101" s="15">
        <v>0</v>
      </c>
      <c r="AJ101" s="24">
        <v>1</v>
      </c>
      <c r="AK101" s="24">
        <v>0</v>
      </c>
      <c r="AL101" s="24">
        <v>0</v>
      </c>
      <c r="AM101" s="24">
        <v>0</v>
      </c>
      <c r="AN101" s="25">
        <v>0</v>
      </c>
      <c r="AO101" s="24">
        <v>1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</v>
      </c>
    </row>
    <row r="102" spans="1:50" s="29" customFormat="1" ht="35.1" customHeight="1" x14ac:dyDescent="0.25">
      <c r="A102" s="23">
        <v>41913</v>
      </c>
      <c r="B102" s="14">
        <v>41915</v>
      </c>
      <c r="C102" s="6" t="s">
        <v>666</v>
      </c>
      <c r="D102" s="15">
        <v>0</v>
      </c>
      <c r="E102" s="15">
        <v>1</v>
      </c>
      <c r="F102" s="15">
        <v>0</v>
      </c>
      <c r="G102" s="15">
        <v>5</v>
      </c>
      <c r="H102" s="15">
        <v>0</v>
      </c>
      <c r="I102" s="15">
        <v>0</v>
      </c>
      <c r="J102" s="15">
        <v>0</v>
      </c>
      <c r="K102" s="15">
        <v>5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1</v>
      </c>
      <c r="S102" s="15">
        <v>0</v>
      </c>
      <c r="T102" s="15">
        <v>0</v>
      </c>
      <c r="U102" s="15">
        <v>0</v>
      </c>
      <c r="V102" s="15">
        <v>6</v>
      </c>
      <c r="W102" s="15">
        <v>1</v>
      </c>
      <c r="X102" s="15">
        <v>0</v>
      </c>
      <c r="Y102" s="15">
        <v>1</v>
      </c>
      <c r="Z102" s="15">
        <v>0</v>
      </c>
      <c r="AA102" s="15">
        <v>0</v>
      </c>
      <c r="AB102" s="15">
        <v>0</v>
      </c>
      <c r="AC102" s="15">
        <v>0</v>
      </c>
      <c r="AD102" s="15">
        <v>1</v>
      </c>
      <c r="AE102" s="15">
        <v>0</v>
      </c>
      <c r="AF102" s="15">
        <v>0</v>
      </c>
      <c r="AG102" s="15">
        <v>1</v>
      </c>
      <c r="AH102" s="15">
        <v>0</v>
      </c>
      <c r="AI102" s="15">
        <v>0</v>
      </c>
      <c r="AJ102" s="24">
        <v>0</v>
      </c>
      <c r="AK102" s="24">
        <v>1</v>
      </c>
      <c r="AL102" s="24">
        <v>0</v>
      </c>
      <c r="AM102" s="24">
        <v>0</v>
      </c>
      <c r="AN102" s="25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1</v>
      </c>
      <c r="AU102" s="24">
        <v>0</v>
      </c>
      <c r="AV102" s="24">
        <v>0</v>
      </c>
      <c r="AW102" s="24">
        <v>0</v>
      </c>
      <c r="AX102" s="24">
        <v>0</v>
      </c>
    </row>
    <row r="103" spans="1:50" s="29" customFormat="1" ht="35.1" customHeight="1" x14ac:dyDescent="0.25">
      <c r="A103" s="23">
        <v>41913</v>
      </c>
      <c r="B103" s="14">
        <v>41915</v>
      </c>
      <c r="C103" s="6" t="s">
        <v>667</v>
      </c>
      <c r="D103" s="15">
        <v>10</v>
      </c>
      <c r="E103" s="15">
        <v>1</v>
      </c>
      <c r="F103" s="15">
        <v>0</v>
      </c>
      <c r="G103" s="15">
        <v>5</v>
      </c>
      <c r="H103" s="15">
        <v>0</v>
      </c>
      <c r="I103" s="15">
        <v>0</v>
      </c>
      <c r="J103" s="15">
        <v>0</v>
      </c>
      <c r="K103" s="15">
        <v>5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1</v>
      </c>
      <c r="S103" s="15">
        <v>0</v>
      </c>
      <c r="T103" s="15">
        <v>0</v>
      </c>
      <c r="U103" s="15">
        <v>0</v>
      </c>
      <c r="V103" s="15">
        <v>6</v>
      </c>
      <c r="W103" s="15">
        <v>1</v>
      </c>
      <c r="X103" s="15">
        <v>0</v>
      </c>
      <c r="Y103" s="15">
        <v>1</v>
      </c>
      <c r="Z103" s="15">
        <v>0</v>
      </c>
      <c r="AA103" s="15">
        <v>0</v>
      </c>
      <c r="AB103" s="15">
        <v>0</v>
      </c>
      <c r="AC103" s="15">
        <v>0</v>
      </c>
      <c r="AD103" s="15">
        <v>1</v>
      </c>
      <c r="AE103" s="15">
        <v>0</v>
      </c>
      <c r="AF103" s="15">
        <v>0</v>
      </c>
      <c r="AG103" s="15">
        <v>1</v>
      </c>
      <c r="AH103" s="15">
        <v>0</v>
      </c>
      <c r="AI103" s="15">
        <v>0</v>
      </c>
      <c r="AJ103" s="24">
        <v>0</v>
      </c>
      <c r="AK103" s="24">
        <v>1</v>
      </c>
      <c r="AL103" s="24">
        <v>0</v>
      </c>
      <c r="AM103" s="24">
        <v>0</v>
      </c>
      <c r="AN103" s="25">
        <v>0</v>
      </c>
      <c r="AO103" s="24">
        <v>1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0</v>
      </c>
      <c r="AX103" s="24">
        <v>0</v>
      </c>
    </row>
    <row r="104" spans="1:50" s="29" customFormat="1" ht="35.1" customHeight="1" x14ac:dyDescent="0.25">
      <c r="A104" s="23">
        <v>41913</v>
      </c>
      <c r="B104" s="14">
        <v>41915</v>
      </c>
      <c r="C104" s="6" t="s">
        <v>668</v>
      </c>
      <c r="D104" s="15">
        <v>0</v>
      </c>
      <c r="E104" s="15">
        <v>1</v>
      </c>
      <c r="F104" s="15">
        <v>0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1</v>
      </c>
      <c r="S104" s="15">
        <v>0</v>
      </c>
      <c r="T104" s="15">
        <v>0</v>
      </c>
      <c r="U104" s="15">
        <v>0</v>
      </c>
      <c r="V104" s="15">
        <v>2</v>
      </c>
      <c r="W104" s="15">
        <v>1</v>
      </c>
      <c r="X104" s="15">
        <v>0</v>
      </c>
      <c r="Y104" s="15">
        <v>1</v>
      </c>
      <c r="Z104" s="15">
        <v>0</v>
      </c>
      <c r="AA104" s="15">
        <v>0</v>
      </c>
      <c r="AB104" s="15">
        <v>0</v>
      </c>
      <c r="AC104" s="15">
        <v>0</v>
      </c>
      <c r="AD104" s="15">
        <v>1</v>
      </c>
      <c r="AE104" s="15">
        <v>0</v>
      </c>
      <c r="AF104" s="15">
        <v>0</v>
      </c>
      <c r="AG104" s="15">
        <v>1</v>
      </c>
      <c r="AH104" s="15">
        <v>0</v>
      </c>
      <c r="AI104" s="15">
        <v>0</v>
      </c>
      <c r="AJ104" s="24">
        <v>0</v>
      </c>
      <c r="AK104" s="24">
        <v>1</v>
      </c>
      <c r="AL104" s="24">
        <v>0</v>
      </c>
      <c r="AM104" s="24">
        <v>0</v>
      </c>
      <c r="AN104" s="25">
        <v>0</v>
      </c>
      <c r="AO104" s="24">
        <v>0</v>
      </c>
      <c r="AP104" s="24">
        <v>0</v>
      </c>
      <c r="AQ104" s="24">
        <v>0</v>
      </c>
      <c r="AR104" s="24">
        <v>0</v>
      </c>
      <c r="AS104" s="24">
        <v>0</v>
      </c>
      <c r="AT104" s="24">
        <v>1</v>
      </c>
      <c r="AU104" s="24">
        <v>0</v>
      </c>
      <c r="AV104" s="24">
        <v>0</v>
      </c>
      <c r="AW104" s="24">
        <v>0</v>
      </c>
      <c r="AX104" s="24">
        <v>0</v>
      </c>
    </row>
    <row r="105" spans="1:50" s="29" customFormat="1" ht="35.1" customHeight="1" x14ac:dyDescent="0.25">
      <c r="A105" s="23">
        <v>41913</v>
      </c>
      <c r="B105" s="14">
        <v>41921</v>
      </c>
      <c r="C105" s="6" t="s">
        <v>669</v>
      </c>
      <c r="D105" s="15">
        <v>0</v>
      </c>
      <c r="E105" s="15">
        <v>1</v>
      </c>
      <c r="F105" s="15">
        <v>0</v>
      </c>
      <c r="G105" s="15">
        <v>2</v>
      </c>
      <c r="H105" s="15">
        <v>0</v>
      </c>
      <c r="I105" s="15">
        <v>0</v>
      </c>
      <c r="J105" s="15">
        <v>0</v>
      </c>
      <c r="K105" s="15">
        <v>2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1</v>
      </c>
      <c r="S105" s="15">
        <v>0</v>
      </c>
      <c r="T105" s="15">
        <v>0</v>
      </c>
      <c r="U105" s="15">
        <v>0</v>
      </c>
      <c r="V105" s="15">
        <v>3</v>
      </c>
      <c r="W105" s="15">
        <v>1</v>
      </c>
      <c r="X105" s="15">
        <v>0</v>
      </c>
      <c r="Y105" s="15">
        <v>1</v>
      </c>
      <c r="Z105" s="15">
        <v>0</v>
      </c>
      <c r="AA105" s="15">
        <v>0</v>
      </c>
      <c r="AB105" s="15">
        <v>1</v>
      </c>
      <c r="AC105" s="15">
        <v>0</v>
      </c>
      <c r="AD105" s="15">
        <v>0</v>
      </c>
      <c r="AE105" s="15">
        <v>0</v>
      </c>
      <c r="AF105" s="15">
        <v>0</v>
      </c>
      <c r="AG105" s="15">
        <v>1</v>
      </c>
      <c r="AH105" s="15">
        <v>0</v>
      </c>
      <c r="AI105" s="15">
        <v>0</v>
      </c>
      <c r="AJ105" s="24">
        <v>0</v>
      </c>
      <c r="AK105" s="24">
        <v>1</v>
      </c>
      <c r="AL105" s="24">
        <v>0</v>
      </c>
      <c r="AM105" s="24">
        <v>0</v>
      </c>
      <c r="AN105" s="25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1</v>
      </c>
      <c r="AU105" s="24">
        <v>0</v>
      </c>
      <c r="AV105" s="24">
        <v>0</v>
      </c>
      <c r="AW105" s="24">
        <v>0</v>
      </c>
      <c r="AX105" s="24">
        <v>0</v>
      </c>
    </row>
    <row r="106" spans="1:50" s="29" customFormat="1" ht="35.1" customHeight="1" x14ac:dyDescent="0.25">
      <c r="A106" s="23">
        <v>41913</v>
      </c>
      <c r="B106" s="14">
        <v>41921</v>
      </c>
      <c r="C106" s="6" t="s">
        <v>670</v>
      </c>
      <c r="D106" s="15">
        <v>10</v>
      </c>
      <c r="E106" s="15">
        <v>1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11</v>
      </c>
      <c r="O106" s="15">
        <v>0</v>
      </c>
      <c r="P106" s="15">
        <v>0</v>
      </c>
      <c r="Q106" s="15">
        <v>0</v>
      </c>
      <c r="R106" s="15">
        <v>1</v>
      </c>
      <c r="S106" s="15">
        <v>0</v>
      </c>
      <c r="T106" s="15">
        <v>0</v>
      </c>
      <c r="U106" s="15">
        <v>0</v>
      </c>
      <c r="V106" s="15">
        <v>5</v>
      </c>
      <c r="W106" s="15">
        <v>0</v>
      </c>
      <c r="X106" s="15">
        <v>1</v>
      </c>
      <c r="Y106" s="15">
        <v>0</v>
      </c>
      <c r="Z106" s="15">
        <v>1</v>
      </c>
      <c r="AA106" s="15">
        <v>0</v>
      </c>
      <c r="AB106" s="15">
        <v>0</v>
      </c>
      <c r="AC106" s="15">
        <v>0</v>
      </c>
      <c r="AD106" s="15">
        <v>1</v>
      </c>
      <c r="AE106" s="15">
        <v>0</v>
      </c>
      <c r="AF106" s="15">
        <v>0</v>
      </c>
      <c r="AG106" s="15">
        <v>1</v>
      </c>
      <c r="AH106" s="15">
        <v>0</v>
      </c>
      <c r="AI106" s="15">
        <v>0</v>
      </c>
      <c r="AJ106" s="24">
        <v>0</v>
      </c>
      <c r="AK106" s="24">
        <v>0</v>
      </c>
      <c r="AL106" s="24">
        <v>1</v>
      </c>
      <c r="AM106" s="24">
        <v>0</v>
      </c>
      <c r="AN106" s="25">
        <v>0</v>
      </c>
      <c r="AO106" s="24">
        <v>1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</row>
    <row r="107" spans="1:50" s="29" customFormat="1" ht="35.1" customHeight="1" x14ac:dyDescent="0.25">
      <c r="A107" s="23">
        <v>41913</v>
      </c>
      <c r="B107" s="14">
        <v>41922</v>
      </c>
      <c r="C107" s="6" t="s">
        <v>671</v>
      </c>
      <c r="D107" s="15">
        <v>2</v>
      </c>
      <c r="E107" s="15">
        <v>1</v>
      </c>
      <c r="F107" s="15">
        <v>0</v>
      </c>
      <c r="G107" s="15">
        <v>3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1</v>
      </c>
      <c r="S107" s="15">
        <v>0</v>
      </c>
      <c r="T107" s="15">
        <v>0</v>
      </c>
      <c r="U107" s="15">
        <v>0</v>
      </c>
      <c r="V107" s="15">
        <v>3</v>
      </c>
      <c r="W107" s="15">
        <v>1</v>
      </c>
      <c r="X107" s="15">
        <v>0</v>
      </c>
      <c r="Y107" s="15">
        <v>1</v>
      </c>
      <c r="Z107" s="15">
        <v>0</v>
      </c>
      <c r="AA107" s="15">
        <v>0</v>
      </c>
      <c r="AB107" s="15">
        <v>1</v>
      </c>
      <c r="AC107" s="15">
        <v>0</v>
      </c>
      <c r="AD107" s="15">
        <v>0</v>
      </c>
      <c r="AE107" s="15">
        <v>0</v>
      </c>
      <c r="AF107" s="15">
        <v>0</v>
      </c>
      <c r="AG107" s="15">
        <v>1</v>
      </c>
      <c r="AH107" s="15">
        <v>0</v>
      </c>
      <c r="AI107" s="15">
        <v>0</v>
      </c>
      <c r="AJ107" s="24">
        <v>0</v>
      </c>
      <c r="AK107" s="24">
        <v>1</v>
      </c>
      <c r="AL107" s="24">
        <v>0</v>
      </c>
      <c r="AM107" s="24">
        <v>0</v>
      </c>
      <c r="AN107" s="25">
        <v>0</v>
      </c>
      <c r="AO107" s="24">
        <v>1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</row>
    <row r="108" spans="1:50" s="29" customFormat="1" ht="35.1" customHeight="1" x14ac:dyDescent="0.25">
      <c r="A108" s="23">
        <v>41913</v>
      </c>
      <c r="B108" s="14">
        <v>41922</v>
      </c>
      <c r="C108" s="6" t="s">
        <v>672</v>
      </c>
      <c r="D108" s="15">
        <v>0</v>
      </c>
      <c r="E108" s="15">
        <v>1</v>
      </c>
      <c r="F108" s="15">
        <v>0</v>
      </c>
      <c r="G108" s="15">
        <v>8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1</v>
      </c>
      <c r="S108" s="15">
        <v>0</v>
      </c>
      <c r="T108" s="15">
        <v>0</v>
      </c>
      <c r="U108" s="15">
        <v>0</v>
      </c>
      <c r="V108" s="15">
        <v>1</v>
      </c>
      <c r="W108" s="15">
        <v>1</v>
      </c>
      <c r="X108" s="15">
        <v>0</v>
      </c>
      <c r="Y108" s="15">
        <v>1</v>
      </c>
      <c r="Z108" s="15">
        <v>0</v>
      </c>
      <c r="AA108" s="15">
        <v>0</v>
      </c>
      <c r="AB108" s="15">
        <v>1</v>
      </c>
      <c r="AC108" s="15">
        <v>0</v>
      </c>
      <c r="AD108" s="15">
        <v>0</v>
      </c>
      <c r="AE108" s="15">
        <v>0</v>
      </c>
      <c r="AF108" s="15">
        <v>0</v>
      </c>
      <c r="AG108" s="15">
        <v>1</v>
      </c>
      <c r="AH108" s="15">
        <v>0</v>
      </c>
      <c r="AI108" s="15">
        <v>0</v>
      </c>
      <c r="AJ108" s="24">
        <v>0</v>
      </c>
      <c r="AK108" s="24">
        <v>1</v>
      </c>
      <c r="AL108" s="24">
        <v>0</v>
      </c>
      <c r="AM108" s="24">
        <v>0</v>
      </c>
      <c r="AN108" s="25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1</v>
      </c>
      <c r="AV108" s="24">
        <v>0</v>
      </c>
      <c r="AW108" s="24">
        <v>0</v>
      </c>
      <c r="AX108" s="24">
        <v>0</v>
      </c>
    </row>
    <row r="109" spans="1:50" s="29" customFormat="1" ht="35.1" customHeight="1" x14ac:dyDescent="0.25">
      <c r="A109" s="23">
        <v>41913</v>
      </c>
      <c r="B109" s="14">
        <v>41922</v>
      </c>
      <c r="C109" s="6" t="s">
        <v>673</v>
      </c>
      <c r="D109" s="15">
        <v>3</v>
      </c>
      <c r="E109" s="15">
        <v>1</v>
      </c>
      <c r="F109" s="15">
        <v>0</v>
      </c>
      <c r="G109" s="15">
        <v>1</v>
      </c>
      <c r="H109" s="15">
        <v>0</v>
      </c>
      <c r="I109" s="15">
        <v>0</v>
      </c>
      <c r="J109" s="15">
        <v>0</v>
      </c>
      <c r="K109" s="15">
        <v>1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1</v>
      </c>
      <c r="S109" s="15">
        <v>0</v>
      </c>
      <c r="T109" s="15">
        <v>0</v>
      </c>
      <c r="U109" s="15">
        <v>0</v>
      </c>
      <c r="V109" s="15">
        <v>6</v>
      </c>
      <c r="W109" s="15">
        <v>1</v>
      </c>
      <c r="X109" s="15">
        <v>0</v>
      </c>
      <c r="Y109" s="15">
        <v>1</v>
      </c>
      <c r="Z109" s="15">
        <v>0</v>
      </c>
      <c r="AA109" s="15">
        <v>0</v>
      </c>
      <c r="AB109" s="15">
        <v>1</v>
      </c>
      <c r="AC109" s="15">
        <v>0</v>
      </c>
      <c r="AD109" s="15">
        <v>0</v>
      </c>
      <c r="AE109" s="15">
        <v>0</v>
      </c>
      <c r="AF109" s="15">
        <v>0</v>
      </c>
      <c r="AG109" s="15">
        <v>1</v>
      </c>
      <c r="AH109" s="15">
        <v>0</v>
      </c>
      <c r="AI109" s="15">
        <v>0</v>
      </c>
      <c r="AJ109" s="24">
        <v>0</v>
      </c>
      <c r="AK109" s="24">
        <v>1</v>
      </c>
      <c r="AL109" s="24">
        <v>0</v>
      </c>
      <c r="AM109" s="24">
        <v>0</v>
      </c>
      <c r="AN109" s="25">
        <v>0</v>
      </c>
      <c r="AO109" s="24">
        <v>1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</row>
    <row r="110" spans="1:50" s="29" customFormat="1" ht="35.1" customHeight="1" x14ac:dyDescent="0.25">
      <c r="A110" s="23">
        <v>41913</v>
      </c>
      <c r="B110" s="14">
        <v>41922</v>
      </c>
      <c r="C110" s="6" t="s">
        <v>674</v>
      </c>
      <c r="D110" s="15">
        <v>10</v>
      </c>
      <c r="E110" s="15">
        <v>1</v>
      </c>
      <c r="F110" s="15">
        <v>0</v>
      </c>
      <c r="G110" s="15">
        <v>28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1</v>
      </c>
      <c r="S110" s="15">
        <v>0</v>
      </c>
      <c r="T110" s="15">
        <v>0</v>
      </c>
      <c r="U110" s="15">
        <v>0</v>
      </c>
      <c r="V110" s="15">
        <v>6</v>
      </c>
      <c r="W110" s="15">
        <v>0</v>
      </c>
      <c r="X110" s="15">
        <v>1</v>
      </c>
      <c r="Y110" s="15">
        <v>1</v>
      </c>
      <c r="Z110" s="15">
        <v>0</v>
      </c>
      <c r="AA110" s="15">
        <v>0</v>
      </c>
      <c r="AB110" s="15">
        <v>1</v>
      </c>
      <c r="AC110" s="15">
        <v>0</v>
      </c>
      <c r="AD110" s="15">
        <v>0</v>
      </c>
      <c r="AE110" s="15">
        <v>0</v>
      </c>
      <c r="AF110" s="15">
        <v>0</v>
      </c>
      <c r="AG110" s="15">
        <v>1</v>
      </c>
      <c r="AH110" s="15">
        <v>0</v>
      </c>
      <c r="AI110" s="15">
        <v>0</v>
      </c>
      <c r="AJ110" s="24">
        <v>1</v>
      </c>
      <c r="AK110" s="24">
        <v>0</v>
      </c>
      <c r="AL110" s="24">
        <v>0</v>
      </c>
      <c r="AM110" s="24">
        <v>0</v>
      </c>
      <c r="AN110" s="25">
        <v>0</v>
      </c>
      <c r="AO110" s="24">
        <v>1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</row>
    <row r="111" spans="1:50" s="29" customFormat="1" ht="35.1" customHeight="1" x14ac:dyDescent="0.25">
      <c r="A111" s="23">
        <v>41913</v>
      </c>
      <c r="B111" s="14">
        <v>41927</v>
      </c>
      <c r="C111" s="6" t="s">
        <v>675</v>
      </c>
      <c r="D111" s="15">
        <v>10</v>
      </c>
      <c r="E111" s="15">
        <v>1</v>
      </c>
      <c r="F111" s="15">
        <v>0</v>
      </c>
      <c r="G111" s="15">
        <v>36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1</v>
      </c>
      <c r="S111" s="15">
        <v>0</v>
      </c>
      <c r="T111" s="15">
        <v>0</v>
      </c>
      <c r="U111" s="15">
        <v>1</v>
      </c>
      <c r="V111" s="15">
        <v>2</v>
      </c>
      <c r="W111" s="15">
        <v>1</v>
      </c>
      <c r="X111" s="15">
        <v>0</v>
      </c>
      <c r="Y111" s="15">
        <v>1</v>
      </c>
      <c r="Z111" s="15">
        <v>0</v>
      </c>
      <c r="AA111" s="15">
        <v>1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24">
        <v>1</v>
      </c>
      <c r="AK111" s="24">
        <v>0</v>
      </c>
      <c r="AL111" s="24">
        <v>0</v>
      </c>
      <c r="AM111" s="24">
        <v>0</v>
      </c>
      <c r="AN111" s="25">
        <v>0</v>
      </c>
      <c r="AO111" s="24">
        <v>1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>
        <v>0</v>
      </c>
      <c r="AX111" s="24">
        <v>0</v>
      </c>
    </row>
    <row r="112" spans="1:50" s="29" customFormat="1" ht="35.1" customHeight="1" x14ac:dyDescent="0.25">
      <c r="A112" s="23">
        <v>41913</v>
      </c>
      <c r="B112" s="14">
        <v>41928</v>
      </c>
      <c r="C112" s="6" t="s">
        <v>676</v>
      </c>
      <c r="D112" s="15">
        <v>10</v>
      </c>
      <c r="E112" s="15">
        <v>1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27</v>
      </c>
      <c r="O112" s="15">
        <v>0</v>
      </c>
      <c r="P112" s="15">
        <v>0</v>
      </c>
      <c r="Q112" s="15">
        <v>0</v>
      </c>
      <c r="R112" s="15">
        <v>1</v>
      </c>
      <c r="S112" s="15">
        <v>0</v>
      </c>
      <c r="T112" s="15">
        <v>0</v>
      </c>
      <c r="U112" s="15">
        <v>0</v>
      </c>
      <c r="V112" s="15">
        <v>3</v>
      </c>
      <c r="W112" s="15">
        <v>0</v>
      </c>
      <c r="X112" s="15">
        <v>1</v>
      </c>
      <c r="Y112" s="15">
        <v>0</v>
      </c>
      <c r="Z112" s="15">
        <v>1</v>
      </c>
      <c r="AA112" s="15">
        <v>0</v>
      </c>
      <c r="AB112" s="15">
        <v>0</v>
      </c>
      <c r="AC112" s="15">
        <v>0</v>
      </c>
      <c r="AD112" s="15">
        <v>1</v>
      </c>
      <c r="AE112" s="15">
        <v>0</v>
      </c>
      <c r="AF112" s="15">
        <v>0</v>
      </c>
      <c r="AG112" s="15">
        <v>1</v>
      </c>
      <c r="AH112" s="15">
        <v>0</v>
      </c>
      <c r="AI112" s="15">
        <v>0</v>
      </c>
      <c r="AJ112" s="24">
        <v>0</v>
      </c>
      <c r="AK112" s="24">
        <v>1</v>
      </c>
      <c r="AL112" s="24">
        <v>0</v>
      </c>
      <c r="AM112" s="24">
        <v>0</v>
      </c>
      <c r="AN112" s="25">
        <v>0</v>
      </c>
      <c r="AO112" s="24">
        <v>1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</row>
    <row r="113" spans="1:50" s="29" customFormat="1" ht="35.1" customHeight="1" x14ac:dyDescent="0.25">
      <c r="A113" s="23">
        <v>41913</v>
      </c>
      <c r="B113" s="14">
        <v>41928</v>
      </c>
      <c r="C113" s="6" t="s">
        <v>677</v>
      </c>
      <c r="D113" s="15">
        <v>3</v>
      </c>
      <c r="E113" s="15">
        <v>1</v>
      </c>
      <c r="F113" s="15">
        <v>0</v>
      </c>
      <c r="G113" s="15">
        <v>7</v>
      </c>
      <c r="H113" s="15">
        <v>0</v>
      </c>
      <c r="I113" s="15">
        <v>0</v>
      </c>
      <c r="J113" s="15">
        <v>0</v>
      </c>
      <c r="K113" s="15">
        <v>7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1</v>
      </c>
      <c r="S113" s="15">
        <v>0</v>
      </c>
      <c r="T113" s="15">
        <v>0</v>
      </c>
      <c r="U113" s="15">
        <v>0</v>
      </c>
      <c r="V113" s="15">
        <v>1</v>
      </c>
      <c r="W113" s="15">
        <v>0</v>
      </c>
      <c r="X113" s="15">
        <v>1</v>
      </c>
      <c r="Y113" s="15">
        <v>1</v>
      </c>
      <c r="Z113" s="15">
        <v>0</v>
      </c>
      <c r="AA113" s="15">
        <v>0</v>
      </c>
      <c r="AB113" s="15">
        <v>1</v>
      </c>
      <c r="AC113" s="15">
        <v>0</v>
      </c>
      <c r="AD113" s="15">
        <v>0</v>
      </c>
      <c r="AE113" s="15">
        <v>0</v>
      </c>
      <c r="AF113" s="15">
        <v>0</v>
      </c>
      <c r="AG113" s="15">
        <v>1</v>
      </c>
      <c r="AH113" s="15">
        <v>0</v>
      </c>
      <c r="AI113" s="15">
        <v>0</v>
      </c>
      <c r="AJ113" s="24">
        <v>0</v>
      </c>
      <c r="AK113" s="24">
        <v>1</v>
      </c>
      <c r="AL113" s="24">
        <v>0</v>
      </c>
      <c r="AM113" s="24">
        <v>0</v>
      </c>
      <c r="AN113" s="25">
        <v>0</v>
      </c>
      <c r="AO113" s="24">
        <v>1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>
        <v>0</v>
      </c>
      <c r="AX113" s="24">
        <v>0</v>
      </c>
    </row>
    <row r="114" spans="1:50" s="29" customFormat="1" ht="35.1" customHeight="1" x14ac:dyDescent="0.25">
      <c r="A114" s="23">
        <v>41913</v>
      </c>
      <c r="B114" s="14">
        <v>41928</v>
      </c>
      <c r="C114" s="6" t="s">
        <v>678</v>
      </c>
      <c r="D114" s="15">
        <v>0</v>
      </c>
      <c r="E114" s="15">
        <v>1</v>
      </c>
      <c r="F114" s="15">
        <v>0</v>
      </c>
      <c r="G114" s="15">
        <v>7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1</v>
      </c>
      <c r="S114" s="15">
        <v>0</v>
      </c>
      <c r="T114" s="15">
        <v>0</v>
      </c>
      <c r="U114" s="15">
        <v>0</v>
      </c>
      <c r="V114" s="15">
        <v>2</v>
      </c>
      <c r="W114" s="15">
        <v>0</v>
      </c>
      <c r="X114" s="15">
        <v>1</v>
      </c>
      <c r="Y114" s="15">
        <v>0</v>
      </c>
      <c r="Z114" s="15">
        <v>0</v>
      </c>
      <c r="AA114" s="15">
        <v>0</v>
      </c>
      <c r="AB114" s="15">
        <v>1</v>
      </c>
      <c r="AC114" s="15">
        <v>0</v>
      </c>
      <c r="AD114" s="15">
        <v>0</v>
      </c>
      <c r="AE114" s="15">
        <v>0</v>
      </c>
      <c r="AF114" s="15">
        <v>0</v>
      </c>
      <c r="AG114" s="15">
        <v>1</v>
      </c>
      <c r="AH114" s="15">
        <v>0</v>
      </c>
      <c r="AI114" s="15">
        <v>0</v>
      </c>
      <c r="AJ114" s="24">
        <v>0</v>
      </c>
      <c r="AK114" s="24">
        <v>1</v>
      </c>
      <c r="AL114" s="24">
        <v>0</v>
      </c>
      <c r="AM114" s="24">
        <v>0</v>
      </c>
      <c r="AN114" s="25">
        <v>0</v>
      </c>
      <c r="AO114" s="24">
        <v>0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1</v>
      </c>
      <c r="AV114" s="24">
        <v>0</v>
      </c>
      <c r="AW114" s="24">
        <v>0</v>
      </c>
      <c r="AX114" s="24">
        <v>0</v>
      </c>
    </row>
    <row r="115" spans="1:50" s="29" customFormat="1" ht="35.1" customHeight="1" x14ac:dyDescent="0.25">
      <c r="A115" s="23">
        <v>41913</v>
      </c>
      <c r="B115" s="14">
        <v>41933</v>
      </c>
      <c r="C115" s="6" t="s">
        <v>679</v>
      </c>
      <c r="D115" s="15">
        <v>2</v>
      </c>
      <c r="E115" s="15">
        <v>1</v>
      </c>
      <c r="F115" s="15">
        <v>0</v>
      </c>
      <c r="G115" s="15">
        <v>12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1</v>
      </c>
      <c r="S115" s="15">
        <v>0</v>
      </c>
      <c r="T115" s="15">
        <v>0</v>
      </c>
      <c r="U115" s="15">
        <v>0</v>
      </c>
      <c r="V115" s="15">
        <v>2</v>
      </c>
      <c r="W115" s="15">
        <v>1</v>
      </c>
      <c r="X115" s="15">
        <v>0</v>
      </c>
      <c r="Y115" s="15">
        <v>1</v>
      </c>
      <c r="Z115" s="15">
        <v>0</v>
      </c>
      <c r="AA115" s="15">
        <v>0</v>
      </c>
      <c r="AB115" s="15">
        <v>1</v>
      </c>
      <c r="AC115" s="15">
        <v>0</v>
      </c>
      <c r="AD115" s="15">
        <v>0</v>
      </c>
      <c r="AE115" s="15">
        <v>0</v>
      </c>
      <c r="AF115" s="15">
        <v>0</v>
      </c>
      <c r="AG115" s="15">
        <v>1</v>
      </c>
      <c r="AH115" s="15">
        <v>0</v>
      </c>
      <c r="AI115" s="15">
        <v>0</v>
      </c>
      <c r="AJ115" s="24">
        <v>0</v>
      </c>
      <c r="AK115" s="24">
        <v>1</v>
      </c>
      <c r="AL115" s="24">
        <v>0</v>
      </c>
      <c r="AM115" s="24">
        <v>0</v>
      </c>
      <c r="AN115" s="25">
        <v>0</v>
      </c>
      <c r="AO115" s="24">
        <v>1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 t="s">
        <v>680</v>
      </c>
      <c r="AV115" s="24">
        <v>0</v>
      </c>
      <c r="AW115" s="24">
        <v>0</v>
      </c>
      <c r="AX115" s="24">
        <v>0</v>
      </c>
    </row>
    <row r="116" spans="1:50" s="29" customFormat="1" ht="35.1" customHeight="1" x14ac:dyDescent="0.25">
      <c r="A116" s="23">
        <v>41913</v>
      </c>
      <c r="B116" s="14">
        <v>41935</v>
      </c>
      <c r="C116" s="6" t="s">
        <v>681</v>
      </c>
      <c r="D116" s="15">
        <v>0</v>
      </c>
      <c r="E116" s="15">
        <v>1</v>
      </c>
      <c r="F116" s="15">
        <v>0</v>
      </c>
      <c r="G116" s="15">
        <v>4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1</v>
      </c>
      <c r="S116" s="15">
        <v>0</v>
      </c>
      <c r="T116" s="15">
        <v>0</v>
      </c>
      <c r="U116" s="15">
        <v>0</v>
      </c>
      <c r="V116" s="15">
        <v>8</v>
      </c>
      <c r="W116" s="15">
        <v>0</v>
      </c>
      <c r="X116" s="15">
        <v>1</v>
      </c>
      <c r="Y116" s="15">
        <v>1</v>
      </c>
      <c r="Z116" s="15">
        <v>0</v>
      </c>
      <c r="AA116" s="15">
        <v>0</v>
      </c>
      <c r="AB116" s="15">
        <v>1</v>
      </c>
      <c r="AC116" s="15">
        <v>0</v>
      </c>
      <c r="AD116" s="15">
        <v>0</v>
      </c>
      <c r="AE116" s="15">
        <v>0</v>
      </c>
      <c r="AF116" s="15">
        <v>0</v>
      </c>
      <c r="AG116" s="15">
        <v>1</v>
      </c>
      <c r="AH116" s="15">
        <v>0</v>
      </c>
      <c r="AI116" s="15">
        <v>0</v>
      </c>
      <c r="AJ116" s="24">
        <v>0</v>
      </c>
      <c r="AK116" s="24">
        <v>1</v>
      </c>
      <c r="AL116" s="24">
        <v>0</v>
      </c>
      <c r="AM116" s="24">
        <v>0</v>
      </c>
      <c r="AN116" s="25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1</v>
      </c>
      <c r="AV116" s="24">
        <v>0</v>
      </c>
      <c r="AW116" s="24">
        <v>0</v>
      </c>
      <c r="AX116" s="24">
        <v>0</v>
      </c>
    </row>
    <row r="117" spans="1:50" s="29" customFormat="1" ht="35.1" customHeight="1" x14ac:dyDescent="0.25">
      <c r="A117" s="23">
        <v>41913</v>
      </c>
      <c r="B117" s="14">
        <v>41934</v>
      </c>
      <c r="C117" s="6" t="s">
        <v>682</v>
      </c>
      <c r="D117" s="15">
        <v>2</v>
      </c>
      <c r="E117" s="15">
        <v>1</v>
      </c>
      <c r="F117" s="15">
        <v>3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1</v>
      </c>
      <c r="S117" s="15">
        <v>0</v>
      </c>
      <c r="T117" s="15">
        <v>0</v>
      </c>
      <c r="U117" s="15">
        <v>0</v>
      </c>
      <c r="V117" s="15">
        <v>1</v>
      </c>
      <c r="W117" s="15">
        <v>0</v>
      </c>
      <c r="X117" s="15">
        <v>1</v>
      </c>
      <c r="Y117" s="15">
        <v>1</v>
      </c>
      <c r="Z117" s="15">
        <v>0</v>
      </c>
      <c r="AA117" s="15">
        <v>0</v>
      </c>
      <c r="AB117" s="15">
        <v>1</v>
      </c>
      <c r="AC117" s="15">
        <v>0</v>
      </c>
      <c r="AD117" s="15">
        <v>0</v>
      </c>
      <c r="AE117" s="15">
        <v>0</v>
      </c>
      <c r="AF117" s="15">
        <v>0</v>
      </c>
      <c r="AG117" s="15">
        <v>1</v>
      </c>
      <c r="AH117" s="15">
        <v>0</v>
      </c>
      <c r="AI117" s="15">
        <v>0</v>
      </c>
      <c r="AJ117" s="24">
        <v>1</v>
      </c>
      <c r="AK117" s="24">
        <v>0</v>
      </c>
      <c r="AL117" s="24">
        <v>0</v>
      </c>
      <c r="AM117" s="24">
        <v>0</v>
      </c>
      <c r="AN117" s="25">
        <v>0</v>
      </c>
      <c r="AO117" s="24">
        <v>1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</row>
    <row r="118" spans="1:50" s="29" customFormat="1" ht="35.1" customHeight="1" x14ac:dyDescent="0.25">
      <c r="A118" s="23">
        <v>41913</v>
      </c>
      <c r="B118" s="14">
        <v>41936</v>
      </c>
      <c r="C118" s="6" t="s">
        <v>683</v>
      </c>
      <c r="D118" s="15">
        <v>1</v>
      </c>
      <c r="E118" s="15">
        <v>1</v>
      </c>
      <c r="F118" s="15">
        <v>0</v>
      </c>
      <c r="G118" s="15">
        <v>63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1</v>
      </c>
      <c r="S118" s="15">
        <v>0</v>
      </c>
      <c r="T118" s="15">
        <v>0</v>
      </c>
      <c r="U118" s="15">
        <v>0</v>
      </c>
      <c r="V118" s="15">
        <v>1</v>
      </c>
      <c r="W118" s="15">
        <v>0</v>
      </c>
      <c r="X118" s="15">
        <v>1</v>
      </c>
      <c r="Y118" s="15">
        <v>0</v>
      </c>
      <c r="Z118" s="15">
        <v>0</v>
      </c>
      <c r="AA118" s="15">
        <v>0</v>
      </c>
      <c r="AB118" s="15">
        <v>1</v>
      </c>
      <c r="AC118" s="15">
        <v>0</v>
      </c>
      <c r="AD118" s="15">
        <v>0</v>
      </c>
      <c r="AE118" s="15">
        <v>0</v>
      </c>
      <c r="AF118" s="15">
        <v>0</v>
      </c>
      <c r="AG118" s="15">
        <v>1</v>
      </c>
      <c r="AH118" s="15">
        <v>0</v>
      </c>
      <c r="AI118" s="15">
        <v>0</v>
      </c>
      <c r="AJ118" s="24">
        <v>1</v>
      </c>
      <c r="AK118" s="24">
        <v>0</v>
      </c>
      <c r="AL118" s="24">
        <v>0</v>
      </c>
      <c r="AM118" s="24">
        <v>0</v>
      </c>
      <c r="AN118" s="25">
        <v>0</v>
      </c>
      <c r="AO118" s="24">
        <v>1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</row>
    <row r="119" spans="1:50" s="29" customFormat="1" ht="35.1" customHeight="1" x14ac:dyDescent="0.25">
      <c r="A119" s="23">
        <v>41913</v>
      </c>
      <c r="B119" s="14">
        <v>41939</v>
      </c>
      <c r="C119" s="6" t="s">
        <v>684</v>
      </c>
      <c r="D119" s="15">
        <v>0</v>
      </c>
      <c r="E119" s="15">
        <v>1</v>
      </c>
      <c r="F119" s="15">
        <v>0</v>
      </c>
      <c r="G119" s="15">
        <v>2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1</v>
      </c>
      <c r="S119" s="15">
        <v>0</v>
      </c>
      <c r="T119" s="15">
        <v>0</v>
      </c>
      <c r="U119" s="15">
        <v>0</v>
      </c>
      <c r="V119" s="15">
        <v>2</v>
      </c>
      <c r="W119" s="15">
        <v>1</v>
      </c>
      <c r="X119" s="15">
        <v>0</v>
      </c>
      <c r="Y119" s="15">
        <v>1</v>
      </c>
      <c r="Z119" s="15">
        <v>0</v>
      </c>
      <c r="AA119" s="15">
        <v>0</v>
      </c>
      <c r="AB119" s="15">
        <v>1</v>
      </c>
      <c r="AC119" s="15">
        <v>0</v>
      </c>
      <c r="AD119" s="15">
        <v>0</v>
      </c>
      <c r="AE119" s="15">
        <v>0</v>
      </c>
      <c r="AF119" s="15">
        <v>0</v>
      </c>
      <c r="AG119" s="15">
        <v>1</v>
      </c>
      <c r="AH119" s="15">
        <v>0</v>
      </c>
      <c r="AI119" s="15">
        <v>0</v>
      </c>
      <c r="AJ119" s="24">
        <v>0</v>
      </c>
      <c r="AK119" s="24">
        <v>1</v>
      </c>
      <c r="AL119" s="24">
        <v>0</v>
      </c>
      <c r="AM119" s="24">
        <v>0</v>
      </c>
      <c r="AN119" s="25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1</v>
      </c>
      <c r="AV119" s="24">
        <v>0</v>
      </c>
      <c r="AW119" s="24">
        <v>0</v>
      </c>
      <c r="AX119" s="24">
        <v>0</v>
      </c>
    </row>
    <row r="120" spans="1:50" s="29" customFormat="1" ht="35.1" customHeight="1" x14ac:dyDescent="0.25">
      <c r="A120" s="23">
        <v>41913</v>
      </c>
      <c r="B120" s="14">
        <v>41913</v>
      </c>
      <c r="C120" s="6" t="s">
        <v>685</v>
      </c>
      <c r="D120" s="15">
        <v>0</v>
      </c>
      <c r="E120" s="15">
        <v>1</v>
      </c>
      <c r="F120" s="15">
        <v>0</v>
      </c>
      <c r="G120" s="15">
        <v>2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1</v>
      </c>
      <c r="S120" s="15">
        <v>0</v>
      </c>
      <c r="T120" s="15">
        <v>0</v>
      </c>
      <c r="U120" s="15">
        <v>0</v>
      </c>
      <c r="V120" s="15">
        <v>1</v>
      </c>
      <c r="W120" s="15">
        <v>0</v>
      </c>
      <c r="X120" s="15">
        <v>1</v>
      </c>
      <c r="Y120" s="15">
        <v>1</v>
      </c>
      <c r="Z120" s="15">
        <v>0</v>
      </c>
      <c r="AA120" s="15">
        <v>0</v>
      </c>
      <c r="AB120" s="15">
        <v>1</v>
      </c>
      <c r="AC120" s="15">
        <v>0</v>
      </c>
      <c r="AD120" s="15">
        <v>0</v>
      </c>
      <c r="AE120" s="15">
        <v>0</v>
      </c>
      <c r="AF120" s="15">
        <v>0</v>
      </c>
      <c r="AG120" s="15">
        <v>1</v>
      </c>
      <c r="AH120" s="15">
        <v>0</v>
      </c>
      <c r="AI120" s="15">
        <v>0</v>
      </c>
      <c r="AJ120" s="24">
        <v>0</v>
      </c>
      <c r="AK120" s="24">
        <v>1</v>
      </c>
      <c r="AL120" s="24">
        <v>0</v>
      </c>
      <c r="AM120" s="24">
        <v>0</v>
      </c>
      <c r="AN120" s="25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1</v>
      </c>
      <c r="AV120" s="24">
        <v>0</v>
      </c>
      <c r="AW120" s="24">
        <v>0</v>
      </c>
      <c r="AX120" s="24">
        <v>0</v>
      </c>
    </row>
    <row r="121" spans="1:50" s="29" customFormat="1" ht="35.1" customHeight="1" x14ac:dyDescent="0.25">
      <c r="A121" s="23">
        <v>41944</v>
      </c>
      <c r="B121" s="14">
        <v>41946</v>
      </c>
      <c r="C121" s="6" t="s">
        <v>686</v>
      </c>
      <c r="D121" s="15">
        <v>7</v>
      </c>
      <c r="E121" s="15">
        <v>1</v>
      </c>
      <c r="F121" s="15">
        <v>2</v>
      </c>
      <c r="G121" s="15">
        <v>0</v>
      </c>
      <c r="H121" s="15">
        <v>0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1</v>
      </c>
      <c r="S121" s="15">
        <v>0</v>
      </c>
      <c r="T121" s="15">
        <v>0</v>
      </c>
      <c r="U121" s="15">
        <v>0</v>
      </c>
      <c r="V121" s="15">
        <v>1</v>
      </c>
      <c r="W121" s="15">
        <v>1</v>
      </c>
      <c r="X121" s="15">
        <v>0</v>
      </c>
      <c r="Y121" s="15">
        <v>1</v>
      </c>
      <c r="Z121" s="15">
        <v>0</v>
      </c>
      <c r="AA121" s="15">
        <v>0</v>
      </c>
      <c r="AB121" s="15">
        <v>1</v>
      </c>
      <c r="AC121" s="15">
        <v>0</v>
      </c>
      <c r="AD121" s="15">
        <v>0</v>
      </c>
      <c r="AE121" s="15">
        <v>0</v>
      </c>
      <c r="AF121" s="15">
        <v>0</v>
      </c>
      <c r="AG121" s="15">
        <v>1</v>
      </c>
      <c r="AH121" s="15">
        <v>0</v>
      </c>
      <c r="AI121" s="15">
        <v>0</v>
      </c>
      <c r="AJ121" s="24">
        <v>1</v>
      </c>
      <c r="AK121" s="24">
        <v>0</v>
      </c>
      <c r="AL121" s="24">
        <v>0</v>
      </c>
      <c r="AM121" s="24">
        <v>0</v>
      </c>
      <c r="AN121" s="25">
        <v>0</v>
      </c>
      <c r="AO121" s="24">
        <v>1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>
        <v>0</v>
      </c>
      <c r="AX121" s="24">
        <v>0</v>
      </c>
    </row>
    <row r="122" spans="1:50" s="29" customFormat="1" ht="35.1" customHeight="1" x14ac:dyDescent="0.25">
      <c r="A122" s="23">
        <v>41944</v>
      </c>
      <c r="B122" s="14">
        <v>41946</v>
      </c>
      <c r="C122" s="6" t="s">
        <v>687</v>
      </c>
      <c r="D122" s="15">
        <v>9</v>
      </c>
      <c r="E122" s="15">
        <v>1</v>
      </c>
      <c r="F122" s="15">
        <v>0</v>
      </c>
      <c r="G122" s="15">
        <v>6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1</v>
      </c>
      <c r="S122" s="15">
        <v>0</v>
      </c>
      <c r="T122" s="15">
        <v>0</v>
      </c>
      <c r="U122" s="15">
        <v>0</v>
      </c>
      <c r="V122" s="15">
        <v>3</v>
      </c>
      <c r="W122" s="15">
        <v>0</v>
      </c>
      <c r="X122" s="15">
        <v>1</v>
      </c>
      <c r="Y122" s="15">
        <v>1</v>
      </c>
      <c r="Z122" s="15">
        <v>0</v>
      </c>
      <c r="AA122" s="15">
        <v>0</v>
      </c>
      <c r="AB122" s="15">
        <v>0</v>
      </c>
      <c r="AC122" s="15">
        <v>0</v>
      </c>
      <c r="AD122" s="15">
        <v>1</v>
      </c>
      <c r="AE122" s="15">
        <v>0</v>
      </c>
      <c r="AF122" s="15">
        <v>0</v>
      </c>
      <c r="AG122" s="15">
        <v>1</v>
      </c>
      <c r="AH122" s="15">
        <v>0</v>
      </c>
      <c r="AI122" s="15">
        <v>0</v>
      </c>
      <c r="AJ122" s="24">
        <v>1</v>
      </c>
      <c r="AK122" s="24">
        <v>0</v>
      </c>
      <c r="AL122" s="24">
        <v>0</v>
      </c>
      <c r="AM122" s="24">
        <v>0</v>
      </c>
      <c r="AN122" s="25">
        <v>0</v>
      </c>
      <c r="AO122" s="24">
        <v>1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</row>
    <row r="123" spans="1:50" s="29" customFormat="1" ht="35.1" customHeight="1" x14ac:dyDescent="0.25">
      <c r="A123" s="23">
        <v>41944</v>
      </c>
      <c r="B123" s="14">
        <v>41946</v>
      </c>
      <c r="C123" s="6" t="s">
        <v>688</v>
      </c>
      <c r="D123" s="15">
        <v>10</v>
      </c>
      <c r="E123" s="15">
        <v>1</v>
      </c>
      <c r="F123" s="15">
        <v>0</v>
      </c>
      <c r="G123" s="15">
        <v>5</v>
      </c>
      <c r="H123" s="15">
        <v>0</v>
      </c>
      <c r="I123" s="15">
        <v>0</v>
      </c>
      <c r="J123" s="15">
        <v>0</v>
      </c>
      <c r="K123" s="15">
        <v>2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1</v>
      </c>
      <c r="S123" s="15">
        <v>0</v>
      </c>
      <c r="T123" s="15">
        <v>0</v>
      </c>
      <c r="U123" s="15">
        <v>0</v>
      </c>
      <c r="V123" s="15">
        <v>5</v>
      </c>
      <c r="W123" s="15">
        <v>0</v>
      </c>
      <c r="X123" s="15">
        <v>1</v>
      </c>
      <c r="Y123" s="15">
        <v>1</v>
      </c>
      <c r="Z123" s="15">
        <v>0</v>
      </c>
      <c r="AA123" s="15">
        <v>0</v>
      </c>
      <c r="AB123" s="15">
        <v>1</v>
      </c>
      <c r="AC123" s="15">
        <v>0</v>
      </c>
      <c r="AD123" s="15">
        <v>0</v>
      </c>
      <c r="AE123" s="15">
        <v>0</v>
      </c>
      <c r="AF123" s="15">
        <v>0</v>
      </c>
      <c r="AG123" s="15">
        <v>1</v>
      </c>
      <c r="AH123" s="15">
        <v>0</v>
      </c>
      <c r="AI123" s="15">
        <v>0</v>
      </c>
      <c r="AJ123" s="24">
        <v>1</v>
      </c>
      <c r="AK123" s="24">
        <v>0</v>
      </c>
      <c r="AL123" s="24">
        <v>0</v>
      </c>
      <c r="AM123" s="24">
        <v>0</v>
      </c>
      <c r="AN123" s="25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1</v>
      </c>
      <c r="AU123" s="24">
        <v>0</v>
      </c>
      <c r="AV123" s="24">
        <v>0</v>
      </c>
      <c r="AW123" s="24">
        <v>0</v>
      </c>
      <c r="AX123" s="24">
        <v>0</v>
      </c>
    </row>
    <row r="124" spans="1:50" s="29" customFormat="1" ht="35.1" customHeight="1" x14ac:dyDescent="0.25">
      <c r="A124" s="23">
        <v>41944</v>
      </c>
      <c r="B124" s="14">
        <v>41950</v>
      </c>
      <c r="C124" s="6" t="s">
        <v>689</v>
      </c>
      <c r="D124" s="15">
        <v>6</v>
      </c>
      <c r="E124" s="15">
        <v>1</v>
      </c>
      <c r="F124" s="15">
        <v>0</v>
      </c>
      <c r="G124" s="15">
        <v>1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1</v>
      </c>
      <c r="S124" s="15">
        <v>0</v>
      </c>
      <c r="T124" s="15">
        <v>0</v>
      </c>
      <c r="U124" s="15">
        <v>0</v>
      </c>
      <c r="V124" s="15">
        <v>1</v>
      </c>
      <c r="W124" s="15">
        <v>1</v>
      </c>
      <c r="X124" s="15">
        <v>0</v>
      </c>
      <c r="Y124" s="15">
        <v>1</v>
      </c>
      <c r="Z124" s="15">
        <v>0</v>
      </c>
      <c r="AA124" s="15">
        <v>0</v>
      </c>
      <c r="AB124" s="15">
        <v>1</v>
      </c>
      <c r="AC124" s="15">
        <v>0</v>
      </c>
      <c r="AD124" s="15">
        <v>0</v>
      </c>
      <c r="AE124" s="15">
        <v>0</v>
      </c>
      <c r="AF124" s="15">
        <v>0</v>
      </c>
      <c r="AG124" s="15">
        <v>1</v>
      </c>
      <c r="AH124" s="15">
        <v>0</v>
      </c>
      <c r="AI124" s="15">
        <v>0</v>
      </c>
      <c r="AJ124" s="24">
        <v>0</v>
      </c>
      <c r="AK124" s="24">
        <v>1</v>
      </c>
      <c r="AL124" s="24">
        <v>0</v>
      </c>
      <c r="AM124" s="24">
        <v>0</v>
      </c>
      <c r="AN124" s="25">
        <v>0</v>
      </c>
      <c r="AO124" s="24">
        <v>0</v>
      </c>
      <c r="AP124" s="24">
        <v>0</v>
      </c>
      <c r="AQ124" s="24">
        <v>0</v>
      </c>
      <c r="AR124" s="24">
        <v>0</v>
      </c>
      <c r="AS124" s="24">
        <v>0</v>
      </c>
      <c r="AT124" s="24">
        <v>1</v>
      </c>
      <c r="AU124" s="24">
        <v>0</v>
      </c>
      <c r="AV124" s="24">
        <v>0</v>
      </c>
      <c r="AW124" s="24">
        <v>0</v>
      </c>
      <c r="AX124" s="24">
        <v>0</v>
      </c>
    </row>
    <row r="125" spans="1:50" s="29" customFormat="1" ht="35.1" customHeight="1" x14ac:dyDescent="0.25">
      <c r="A125" s="23">
        <v>41944</v>
      </c>
      <c r="B125" s="14">
        <v>41953</v>
      </c>
      <c r="C125" s="6" t="s">
        <v>690</v>
      </c>
      <c r="D125" s="15">
        <v>1</v>
      </c>
      <c r="E125" s="15">
        <v>1</v>
      </c>
      <c r="F125" s="15">
        <v>0</v>
      </c>
      <c r="G125" s="15">
        <v>16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1</v>
      </c>
      <c r="S125" s="15">
        <v>0</v>
      </c>
      <c r="T125" s="15">
        <v>0</v>
      </c>
      <c r="U125" s="15">
        <v>0</v>
      </c>
      <c r="V125" s="15">
        <v>1</v>
      </c>
      <c r="W125" s="15">
        <v>0</v>
      </c>
      <c r="X125" s="15">
        <v>1</v>
      </c>
      <c r="Y125" s="15">
        <v>1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1</v>
      </c>
      <c r="AH125" s="15">
        <v>0</v>
      </c>
      <c r="AI125" s="15">
        <v>0</v>
      </c>
      <c r="AJ125" s="24">
        <v>1</v>
      </c>
      <c r="AK125" s="24">
        <v>0</v>
      </c>
      <c r="AL125" s="24">
        <v>0</v>
      </c>
      <c r="AM125" s="24">
        <v>0</v>
      </c>
      <c r="AN125" s="25">
        <v>0</v>
      </c>
      <c r="AO125" s="24">
        <v>1</v>
      </c>
      <c r="AP125" s="24">
        <v>0</v>
      </c>
      <c r="AQ125" s="24">
        <v>0</v>
      </c>
      <c r="AR125" s="24">
        <v>0</v>
      </c>
      <c r="AS125" s="24">
        <v>0</v>
      </c>
      <c r="AT125" s="24">
        <v>0</v>
      </c>
      <c r="AU125" s="24">
        <v>0</v>
      </c>
      <c r="AV125" s="24">
        <v>0</v>
      </c>
      <c r="AW125" s="24">
        <v>0</v>
      </c>
      <c r="AX125" s="24">
        <v>0</v>
      </c>
    </row>
    <row r="126" spans="1:50" s="29" customFormat="1" ht="35.1" customHeight="1" x14ac:dyDescent="0.25">
      <c r="A126" s="23">
        <v>41944</v>
      </c>
      <c r="B126" s="14">
        <v>41953</v>
      </c>
      <c r="C126" s="6" t="s">
        <v>691</v>
      </c>
      <c r="D126" s="15">
        <v>2</v>
      </c>
      <c r="E126" s="15">
        <v>1</v>
      </c>
      <c r="F126" s="15">
        <v>0</v>
      </c>
      <c r="G126" s="15">
        <v>1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1</v>
      </c>
      <c r="S126" s="15">
        <v>0</v>
      </c>
      <c r="T126" s="15">
        <v>0</v>
      </c>
      <c r="U126" s="15">
        <v>0</v>
      </c>
      <c r="V126" s="15">
        <v>1</v>
      </c>
      <c r="W126" s="15">
        <v>0</v>
      </c>
      <c r="X126" s="15">
        <v>1</v>
      </c>
      <c r="Y126" s="15">
        <v>1</v>
      </c>
      <c r="Z126" s="15">
        <v>0</v>
      </c>
      <c r="AA126" s="15">
        <v>0</v>
      </c>
      <c r="AB126" s="15">
        <v>1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1</v>
      </c>
      <c r="AI126" s="15">
        <v>0</v>
      </c>
      <c r="AJ126" s="24">
        <v>1</v>
      </c>
      <c r="AK126" s="24">
        <v>0</v>
      </c>
      <c r="AL126" s="24">
        <v>0</v>
      </c>
      <c r="AM126" s="24">
        <v>0</v>
      </c>
      <c r="AN126" s="25">
        <v>0</v>
      </c>
      <c r="AO126" s="24">
        <v>1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</row>
    <row r="127" spans="1:50" s="29" customFormat="1" ht="35.1" customHeight="1" x14ac:dyDescent="0.25">
      <c r="A127" s="23">
        <v>41944</v>
      </c>
      <c r="B127" s="14">
        <v>41954</v>
      </c>
      <c r="C127" s="6" t="s">
        <v>692</v>
      </c>
      <c r="D127" s="15">
        <v>6</v>
      </c>
      <c r="E127" s="15">
        <v>1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9</v>
      </c>
      <c r="O127" s="15">
        <v>0</v>
      </c>
      <c r="P127" s="15">
        <v>0</v>
      </c>
      <c r="Q127" s="15">
        <v>0</v>
      </c>
      <c r="R127" s="15">
        <v>1</v>
      </c>
      <c r="S127" s="15">
        <v>0</v>
      </c>
      <c r="T127" s="15">
        <v>0</v>
      </c>
      <c r="U127" s="15">
        <v>0</v>
      </c>
      <c r="V127" s="15">
        <v>2</v>
      </c>
      <c r="W127" s="15">
        <v>0</v>
      </c>
      <c r="X127" s="15">
        <v>1</v>
      </c>
      <c r="Y127" s="15">
        <v>0</v>
      </c>
      <c r="Z127" s="15">
        <v>1</v>
      </c>
      <c r="AA127" s="15">
        <v>0</v>
      </c>
      <c r="AB127" s="15">
        <v>0</v>
      </c>
      <c r="AC127" s="15">
        <v>0</v>
      </c>
      <c r="AD127" s="15">
        <v>1</v>
      </c>
      <c r="AE127" s="15">
        <v>0</v>
      </c>
      <c r="AF127" s="15">
        <v>0</v>
      </c>
      <c r="AG127" s="15">
        <v>1</v>
      </c>
      <c r="AH127" s="15">
        <v>0</v>
      </c>
      <c r="AI127" s="15">
        <v>0</v>
      </c>
      <c r="AJ127" s="24">
        <v>0</v>
      </c>
      <c r="AK127" s="24">
        <v>1</v>
      </c>
      <c r="AL127" s="24">
        <v>0</v>
      </c>
      <c r="AM127" s="24">
        <v>0</v>
      </c>
      <c r="AN127" s="25">
        <v>0</v>
      </c>
      <c r="AO127" s="24">
        <v>1</v>
      </c>
      <c r="AP127" s="24">
        <v>0</v>
      </c>
      <c r="AQ127" s="24">
        <v>0</v>
      </c>
      <c r="AR127" s="24">
        <v>0</v>
      </c>
      <c r="AS127" s="24">
        <v>0</v>
      </c>
      <c r="AT127" s="24">
        <v>0</v>
      </c>
      <c r="AU127" s="24">
        <v>0</v>
      </c>
      <c r="AV127" s="24">
        <v>0</v>
      </c>
      <c r="AW127" s="24">
        <v>0</v>
      </c>
      <c r="AX127" s="24">
        <v>0</v>
      </c>
    </row>
    <row r="128" spans="1:50" s="29" customFormat="1" ht="35.1" customHeight="1" x14ac:dyDescent="0.25">
      <c r="A128" s="23">
        <v>41944</v>
      </c>
      <c r="B128" s="14">
        <v>41954</v>
      </c>
      <c r="C128" s="6" t="s">
        <v>693</v>
      </c>
      <c r="D128" s="15">
        <v>0</v>
      </c>
      <c r="E128" s="15">
        <v>1</v>
      </c>
      <c r="F128" s="15">
        <v>0</v>
      </c>
      <c r="G128" s="15">
        <v>13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1</v>
      </c>
      <c r="S128" s="15">
        <v>0</v>
      </c>
      <c r="T128" s="15">
        <v>0</v>
      </c>
      <c r="U128" s="15">
        <v>0</v>
      </c>
      <c r="V128" s="15">
        <v>1</v>
      </c>
      <c r="W128" s="15">
        <v>1</v>
      </c>
      <c r="X128" s="15">
        <v>0</v>
      </c>
      <c r="Y128" s="15">
        <v>1</v>
      </c>
      <c r="Z128" s="15">
        <v>0</v>
      </c>
      <c r="AA128" s="15">
        <v>0</v>
      </c>
      <c r="AB128" s="15">
        <v>0</v>
      </c>
      <c r="AC128" s="15">
        <v>1</v>
      </c>
      <c r="AD128" s="15">
        <v>0</v>
      </c>
      <c r="AE128" s="15">
        <v>0</v>
      </c>
      <c r="AF128" s="15">
        <v>0</v>
      </c>
      <c r="AG128" s="15">
        <v>1</v>
      </c>
      <c r="AH128" s="15">
        <v>0</v>
      </c>
      <c r="AI128" s="15">
        <v>0</v>
      </c>
      <c r="AJ128" s="24">
        <v>0</v>
      </c>
      <c r="AK128" s="24">
        <v>1</v>
      </c>
      <c r="AL128" s="24">
        <v>0</v>
      </c>
      <c r="AM128" s="24">
        <v>0</v>
      </c>
      <c r="AN128" s="25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1</v>
      </c>
      <c r="AV128" s="24">
        <v>0</v>
      </c>
      <c r="AW128" s="24">
        <v>0</v>
      </c>
      <c r="AX128" s="24">
        <v>0</v>
      </c>
    </row>
    <row r="129" spans="1:50" s="29" customFormat="1" ht="35.1" customHeight="1" x14ac:dyDescent="0.25">
      <c r="A129" s="23">
        <v>41944</v>
      </c>
      <c r="B129" s="14">
        <v>41954</v>
      </c>
      <c r="C129" s="6" t="s">
        <v>694</v>
      </c>
      <c r="D129" s="15">
        <v>0</v>
      </c>
      <c r="E129" s="15">
        <v>1</v>
      </c>
      <c r="F129" s="15">
        <v>0</v>
      </c>
      <c r="G129" s="15">
        <v>7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</v>
      </c>
      <c r="S129" s="15">
        <v>0</v>
      </c>
      <c r="T129" s="15">
        <v>0</v>
      </c>
      <c r="U129" s="15">
        <v>0</v>
      </c>
      <c r="V129" s="15">
        <v>101</v>
      </c>
      <c r="W129" s="15">
        <v>1</v>
      </c>
      <c r="X129" s="15">
        <v>0</v>
      </c>
      <c r="Y129" s="15">
        <v>1</v>
      </c>
      <c r="Z129" s="15">
        <v>0</v>
      </c>
      <c r="AA129" s="15">
        <v>0</v>
      </c>
      <c r="AB129" s="15">
        <v>0</v>
      </c>
      <c r="AC129" s="15">
        <v>1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24">
        <v>0</v>
      </c>
      <c r="AK129" s="24">
        <v>1</v>
      </c>
      <c r="AL129" s="24">
        <v>0</v>
      </c>
      <c r="AM129" s="24">
        <v>0</v>
      </c>
      <c r="AN129" s="25">
        <v>0</v>
      </c>
      <c r="AO129" s="24">
        <v>0</v>
      </c>
      <c r="AP129" s="24">
        <v>0</v>
      </c>
      <c r="AQ129" s="24">
        <v>0</v>
      </c>
      <c r="AR129" s="24">
        <v>0</v>
      </c>
      <c r="AS129" s="24">
        <v>0</v>
      </c>
      <c r="AT129" s="24">
        <v>1</v>
      </c>
      <c r="AU129" s="24">
        <v>0</v>
      </c>
      <c r="AV129" s="24">
        <v>0</v>
      </c>
      <c r="AW129" s="24">
        <v>0</v>
      </c>
      <c r="AX129" s="24">
        <v>0</v>
      </c>
    </row>
    <row r="130" spans="1:50" s="29" customFormat="1" ht="35.1" customHeight="1" x14ac:dyDescent="0.25">
      <c r="A130" s="23">
        <v>41944</v>
      </c>
      <c r="B130" s="14">
        <v>41955</v>
      </c>
      <c r="C130" s="6" t="s">
        <v>695</v>
      </c>
      <c r="D130" s="15">
        <v>3</v>
      </c>
      <c r="E130" s="15">
        <v>1</v>
      </c>
      <c r="F130" s="15">
        <v>0</v>
      </c>
      <c r="G130" s="15">
        <v>6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1</v>
      </c>
      <c r="S130" s="15">
        <v>0</v>
      </c>
      <c r="T130" s="15">
        <v>0</v>
      </c>
      <c r="U130" s="15">
        <v>0</v>
      </c>
      <c r="V130" s="15">
        <v>2</v>
      </c>
      <c r="W130" s="15">
        <v>0</v>
      </c>
      <c r="X130" s="15">
        <v>1</v>
      </c>
      <c r="Y130" s="15">
        <v>1</v>
      </c>
      <c r="Z130" s="15">
        <v>0</v>
      </c>
      <c r="AA130" s="15">
        <v>0</v>
      </c>
      <c r="AB130" s="15">
        <v>1</v>
      </c>
      <c r="AC130" s="15">
        <v>0</v>
      </c>
      <c r="AD130" s="15">
        <v>0</v>
      </c>
      <c r="AE130" s="15">
        <v>0</v>
      </c>
      <c r="AF130" s="15">
        <v>0</v>
      </c>
      <c r="AG130" s="15">
        <v>1</v>
      </c>
      <c r="AH130" s="15">
        <v>0</v>
      </c>
      <c r="AI130" s="15">
        <v>0</v>
      </c>
      <c r="AJ130" s="24">
        <v>1</v>
      </c>
      <c r="AK130" s="24">
        <v>0</v>
      </c>
      <c r="AL130" s="24">
        <v>0</v>
      </c>
      <c r="AM130" s="24">
        <v>0</v>
      </c>
      <c r="AN130" s="25">
        <v>0</v>
      </c>
      <c r="AO130" s="24">
        <v>1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</row>
    <row r="131" spans="1:50" s="29" customFormat="1" ht="35.1" customHeight="1" x14ac:dyDescent="0.25">
      <c r="A131" s="23">
        <v>41944</v>
      </c>
      <c r="B131" s="14">
        <v>41967</v>
      </c>
      <c r="C131" s="6" t="s">
        <v>696</v>
      </c>
      <c r="D131" s="15">
        <v>0</v>
      </c>
      <c r="E131" s="15">
        <v>1</v>
      </c>
      <c r="F131" s="15">
        <v>1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1</v>
      </c>
      <c r="S131" s="15">
        <v>0</v>
      </c>
      <c r="T131" s="15">
        <v>0</v>
      </c>
      <c r="U131" s="15">
        <v>0</v>
      </c>
      <c r="V131" s="15">
        <v>1</v>
      </c>
      <c r="W131" s="15">
        <v>0</v>
      </c>
      <c r="X131" s="15">
        <v>1</v>
      </c>
      <c r="Y131" s="15">
        <v>1</v>
      </c>
      <c r="Z131" s="15">
        <v>0</v>
      </c>
      <c r="AA131" s="15">
        <v>0</v>
      </c>
      <c r="AB131" s="15">
        <v>0</v>
      </c>
      <c r="AC131" s="15">
        <v>0</v>
      </c>
      <c r="AD131" s="15">
        <v>1</v>
      </c>
      <c r="AE131" s="15">
        <v>0</v>
      </c>
      <c r="AF131" s="15">
        <v>0</v>
      </c>
      <c r="AG131" s="15">
        <v>1</v>
      </c>
      <c r="AH131" s="15">
        <v>0</v>
      </c>
      <c r="AI131" s="15">
        <v>0</v>
      </c>
      <c r="AJ131" s="24">
        <v>0</v>
      </c>
      <c r="AK131" s="24">
        <v>1</v>
      </c>
      <c r="AL131" s="24">
        <v>0</v>
      </c>
      <c r="AM131" s="24">
        <v>0</v>
      </c>
      <c r="AN131" s="25">
        <v>0</v>
      </c>
      <c r="AO131" s="24">
        <v>0</v>
      </c>
      <c r="AP131" s="24">
        <v>0</v>
      </c>
      <c r="AQ131" s="24">
        <v>0</v>
      </c>
      <c r="AR131" s="24">
        <v>0</v>
      </c>
      <c r="AS131" s="24">
        <v>0</v>
      </c>
      <c r="AT131" s="24">
        <v>0</v>
      </c>
      <c r="AU131" s="24">
        <v>0</v>
      </c>
      <c r="AV131" s="24">
        <v>0</v>
      </c>
      <c r="AW131" s="24">
        <v>0</v>
      </c>
      <c r="AX131" s="24">
        <v>1</v>
      </c>
    </row>
    <row r="132" spans="1:50" s="29" customFormat="1" ht="35.1" customHeight="1" x14ac:dyDescent="0.25">
      <c r="A132" s="23">
        <v>41944</v>
      </c>
      <c r="B132" s="14">
        <v>41970</v>
      </c>
      <c r="C132" s="6" t="s">
        <v>697</v>
      </c>
      <c r="D132" s="15">
        <v>1</v>
      </c>
      <c r="E132" s="15">
        <v>1</v>
      </c>
      <c r="F132" s="15">
        <v>0</v>
      </c>
      <c r="G132" s="15">
        <v>1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1</v>
      </c>
      <c r="S132" s="15">
        <v>0</v>
      </c>
      <c r="T132" s="15">
        <v>0</v>
      </c>
      <c r="U132" s="15">
        <v>0</v>
      </c>
      <c r="V132" s="15">
        <v>2</v>
      </c>
      <c r="W132" s="15">
        <v>0</v>
      </c>
      <c r="X132" s="15">
        <v>1</v>
      </c>
      <c r="Y132" s="15">
        <v>1</v>
      </c>
      <c r="Z132" s="15">
        <v>0</v>
      </c>
      <c r="AA132" s="15">
        <v>0</v>
      </c>
      <c r="AB132" s="15">
        <v>0</v>
      </c>
      <c r="AC132" s="15">
        <v>1</v>
      </c>
      <c r="AD132" s="15">
        <v>0</v>
      </c>
      <c r="AE132" s="15">
        <v>0</v>
      </c>
      <c r="AF132" s="15">
        <v>0</v>
      </c>
      <c r="AG132" s="15">
        <v>1</v>
      </c>
      <c r="AH132" s="15">
        <v>0</v>
      </c>
      <c r="AI132" s="15">
        <v>0</v>
      </c>
      <c r="AJ132" s="24">
        <v>1</v>
      </c>
      <c r="AK132" s="24">
        <v>0</v>
      </c>
      <c r="AL132" s="24">
        <v>0</v>
      </c>
      <c r="AM132" s="24">
        <v>0</v>
      </c>
      <c r="AN132" s="25">
        <v>0</v>
      </c>
      <c r="AO132" s="24">
        <v>1</v>
      </c>
      <c r="AP132" s="24">
        <v>0</v>
      </c>
      <c r="AQ132" s="24">
        <v>0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</v>
      </c>
    </row>
    <row r="133" spans="1:50" s="29" customFormat="1" ht="35.1" customHeight="1" x14ac:dyDescent="0.25">
      <c r="A133" s="23">
        <v>41974</v>
      </c>
      <c r="B133" s="14">
        <v>41974</v>
      </c>
      <c r="C133" s="6" t="s">
        <v>698</v>
      </c>
      <c r="D133" s="15">
        <v>0</v>
      </c>
      <c r="E133" s="15">
        <v>1</v>
      </c>
      <c r="F133" s="15">
        <v>0</v>
      </c>
      <c r="G133" s="15">
        <v>1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1</v>
      </c>
      <c r="S133" s="15">
        <v>0</v>
      </c>
      <c r="T133" s="15">
        <v>0</v>
      </c>
      <c r="U133" s="15">
        <v>0</v>
      </c>
      <c r="V133" s="15">
        <v>2</v>
      </c>
      <c r="W133" s="15">
        <v>1</v>
      </c>
      <c r="X133" s="15">
        <v>0</v>
      </c>
      <c r="Y133" s="15">
        <v>1</v>
      </c>
      <c r="Z133" s="15">
        <v>0</v>
      </c>
      <c r="AA133" s="15">
        <v>0</v>
      </c>
      <c r="AB133" s="15">
        <v>0</v>
      </c>
      <c r="AC133" s="15">
        <v>1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24">
        <v>1</v>
      </c>
      <c r="AK133" s="24">
        <v>0</v>
      </c>
      <c r="AL133" s="24">
        <v>0</v>
      </c>
      <c r="AM133" s="24">
        <v>0</v>
      </c>
      <c r="AN133" s="25">
        <v>0</v>
      </c>
      <c r="AO133" s="24">
        <v>1</v>
      </c>
      <c r="AP133" s="24">
        <v>0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</row>
    <row r="134" spans="1:50" s="29" customFormat="1" ht="35.1" customHeight="1" x14ac:dyDescent="0.25">
      <c r="A134" s="23">
        <v>41974</v>
      </c>
      <c r="B134" s="14">
        <v>41974</v>
      </c>
      <c r="C134" s="6" t="s">
        <v>699</v>
      </c>
      <c r="D134" s="15">
        <v>0</v>
      </c>
      <c r="E134" s="15">
        <v>1</v>
      </c>
      <c r="F134" s="15">
        <v>0</v>
      </c>
      <c r="G134" s="15">
        <v>1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1</v>
      </c>
      <c r="S134" s="15">
        <v>0</v>
      </c>
      <c r="T134" s="15">
        <v>0</v>
      </c>
      <c r="U134" s="15">
        <v>0</v>
      </c>
      <c r="V134" s="15">
        <v>2</v>
      </c>
      <c r="W134" s="15">
        <v>1</v>
      </c>
      <c r="X134" s="15">
        <v>0</v>
      </c>
      <c r="Y134" s="15">
        <v>1</v>
      </c>
      <c r="Z134" s="15">
        <v>0</v>
      </c>
      <c r="AA134" s="15">
        <v>0</v>
      </c>
      <c r="AB134" s="15">
        <v>0</v>
      </c>
      <c r="AC134" s="15">
        <v>1</v>
      </c>
      <c r="AD134" s="15">
        <v>0</v>
      </c>
      <c r="AE134" s="15">
        <v>0</v>
      </c>
      <c r="AF134" s="15">
        <v>0</v>
      </c>
      <c r="AG134" s="15">
        <v>1</v>
      </c>
      <c r="AH134" s="15">
        <v>0</v>
      </c>
      <c r="AI134" s="15">
        <v>0</v>
      </c>
      <c r="AJ134" s="24">
        <v>1</v>
      </c>
      <c r="AK134" s="24">
        <v>0</v>
      </c>
      <c r="AL134" s="24">
        <v>0</v>
      </c>
      <c r="AM134" s="24">
        <v>0</v>
      </c>
      <c r="AN134" s="25">
        <v>0</v>
      </c>
      <c r="AO134" s="24">
        <v>1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</row>
    <row r="135" spans="1:50" s="29" customFormat="1" ht="35.1" customHeight="1" x14ac:dyDescent="0.25">
      <c r="A135" s="23">
        <v>41974</v>
      </c>
      <c r="B135" s="14">
        <v>41976</v>
      </c>
      <c r="C135" s="6" t="s">
        <v>700</v>
      </c>
      <c r="D135" s="15">
        <v>8</v>
      </c>
      <c r="E135" s="15">
        <v>1</v>
      </c>
      <c r="F135" s="15">
        <v>0</v>
      </c>
      <c r="G135" s="15">
        <v>2</v>
      </c>
      <c r="H135" s="15">
        <v>6</v>
      </c>
      <c r="I135" s="15">
        <v>0</v>
      </c>
      <c r="J135" s="15">
        <v>0</v>
      </c>
      <c r="K135" s="15">
        <v>2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1</v>
      </c>
      <c r="S135" s="15">
        <v>0</v>
      </c>
      <c r="T135" s="15">
        <v>0</v>
      </c>
      <c r="U135" s="15">
        <v>0</v>
      </c>
      <c r="V135" s="15">
        <v>3</v>
      </c>
      <c r="W135" s="15">
        <v>0</v>
      </c>
      <c r="X135" s="15">
        <v>1</v>
      </c>
      <c r="Y135" s="15">
        <v>1</v>
      </c>
      <c r="Z135" s="15">
        <v>0</v>
      </c>
      <c r="AA135" s="15">
        <v>0</v>
      </c>
      <c r="AB135" s="15">
        <v>0</v>
      </c>
      <c r="AC135" s="15">
        <v>0</v>
      </c>
      <c r="AD135" s="15">
        <v>1</v>
      </c>
      <c r="AE135" s="15">
        <v>0</v>
      </c>
      <c r="AF135" s="15">
        <v>0</v>
      </c>
      <c r="AG135" s="15">
        <v>1</v>
      </c>
      <c r="AH135" s="15">
        <v>0</v>
      </c>
      <c r="AI135" s="15">
        <v>0</v>
      </c>
      <c r="AJ135" s="24">
        <v>1</v>
      </c>
      <c r="AK135" s="24">
        <v>0</v>
      </c>
      <c r="AL135" s="24">
        <v>0</v>
      </c>
      <c r="AM135" s="24">
        <v>0</v>
      </c>
      <c r="AN135" s="25">
        <v>0</v>
      </c>
      <c r="AO135" s="24">
        <v>1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</v>
      </c>
    </row>
    <row r="136" spans="1:50" s="29" customFormat="1" ht="35.1" customHeight="1" x14ac:dyDescent="0.25">
      <c r="A136" s="23">
        <v>41974</v>
      </c>
      <c r="B136" s="14">
        <v>41976</v>
      </c>
      <c r="C136" s="6" t="s">
        <v>701</v>
      </c>
      <c r="D136" s="15">
        <v>8</v>
      </c>
      <c r="E136" s="15">
        <v>1</v>
      </c>
      <c r="F136" s="15">
        <v>0</v>
      </c>
      <c r="G136" s="15">
        <v>2</v>
      </c>
      <c r="H136" s="15">
        <v>1</v>
      </c>
      <c r="I136" s="15">
        <v>0</v>
      </c>
      <c r="J136" s="15">
        <v>0</v>
      </c>
      <c r="K136" s="15">
        <v>2</v>
      </c>
      <c r="L136" s="15">
        <v>1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1</v>
      </c>
      <c r="S136" s="15">
        <v>0</v>
      </c>
      <c r="T136" s="15">
        <v>0</v>
      </c>
      <c r="U136" s="15">
        <v>0</v>
      </c>
      <c r="V136" s="15">
        <v>3</v>
      </c>
      <c r="W136" s="15">
        <v>1</v>
      </c>
      <c r="X136" s="15">
        <v>0</v>
      </c>
      <c r="Y136" s="15">
        <v>1</v>
      </c>
      <c r="Z136" s="15">
        <v>0</v>
      </c>
      <c r="AA136" s="15">
        <v>0</v>
      </c>
      <c r="AB136" s="15">
        <v>1</v>
      </c>
      <c r="AC136" s="15">
        <v>0</v>
      </c>
      <c r="AD136" s="15">
        <v>0</v>
      </c>
      <c r="AE136" s="15">
        <v>0</v>
      </c>
      <c r="AF136" s="15">
        <v>0</v>
      </c>
      <c r="AG136" s="15">
        <v>1</v>
      </c>
      <c r="AH136" s="15">
        <v>0</v>
      </c>
      <c r="AI136" s="15">
        <v>0</v>
      </c>
      <c r="AJ136" s="24">
        <v>1</v>
      </c>
      <c r="AK136" s="24">
        <v>0</v>
      </c>
      <c r="AL136" s="24">
        <v>0</v>
      </c>
      <c r="AM136" s="24">
        <v>0</v>
      </c>
      <c r="AN136" s="25">
        <v>0</v>
      </c>
      <c r="AO136" s="24">
        <v>1</v>
      </c>
      <c r="AP136" s="24">
        <v>0</v>
      </c>
      <c r="AQ136" s="24">
        <v>0</v>
      </c>
      <c r="AR136" s="24">
        <v>0</v>
      </c>
      <c r="AS136" s="24">
        <v>0</v>
      </c>
      <c r="AT136" s="24">
        <v>0</v>
      </c>
      <c r="AU136" s="24">
        <v>0</v>
      </c>
      <c r="AV136" s="24">
        <v>0</v>
      </c>
      <c r="AW136" s="24">
        <v>0</v>
      </c>
      <c r="AX136" s="24">
        <v>0</v>
      </c>
    </row>
    <row r="137" spans="1:50" s="29" customFormat="1" ht="35.1" customHeight="1" x14ac:dyDescent="0.25">
      <c r="A137" s="23">
        <v>41974</v>
      </c>
      <c r="B137" s="14">
        <v>41977</v>
      </c>
      <c r="C137" s="6" t="s">
        <v>702</v>
      </c>
      <c r="D137" s="15">
        <v>3</v>
      </c>
      <c r="E137" s="15">
        <v>1</v>
      </c>
      <c r="F137" s="15">
        <v>2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1</v>
      </c>
      <c r="S137" s="15">
        <v>0</v>
      </c>
      <c r="T137" s="15">
        <v>0</v>
      </c>
      <c r="U137" s="15">
        <v>0</v>
      </c>
      <c r="V137" s="15">
        <v>1</v>
      </c>
      <c r="W137" s="15">
        <v>1</v>
      </c>
      <c r="X137" s="15">
        <v>0</v>
      </c>
      <c r="Y137" s="15">
        <v>1</v>
      </c>
      <c r="Z137" s="15">
        <v>0</v>
      </c>
      <c r="AA137" s="15">
        <v>0</v>
      </c>
      <c r="AB137" s="15">
        <v>1</v>
      </c>
      <c r="AC137" s="15">
        <v>0</v>
      </c>
      <c r="AD137" s="15">
        <v>0</v>
      </c>
      <c r="AE137" s="15">
        <v>0</v>
      </c>
      <c r="AF137" s="15">
        <v>0</v>
      </c>
      <c r="AG137" s="15">
        <v>1</v>
      </c>
      <c r="AH137" s="15">
        <v>0</v>
      </c>
      <c r="AI137" s="15">
        <v>0</v>
      </c>
      <c r="AJ137" s="24">
        <v>1</v>
      </c>
      <c r="AK137" s="24">
        <v>0</v>
      </c>
      <c r="AL137" s="24">
        <v>0</v>
      </c>
      <c r="AM137" s="24">
        <v>0</v>
      </c>
      <c r="AN137" s="25">
        <v>0</v>
      </c>
      <c r="AO137" s="24">
        <v>1</v>
      </c>
      <c r="AP137" s="24">
        <v>0</v>
      </c>
      <c r="AQ137" s="24">
        <v>0</v>
      </c>
      <c r="AR137" s="24">
        <v>0</v>
      </c>
      <c r="AS137" s="24">
        <v>0</v>
      </c>
      <c r="AT137" s="24">
        <v>0</v>
      </c>
      <c r="AU137" s="24">
        <v>0</v>
      </c>
      <c r="AV137" s="24">
        <v>0</v>
      </c>
      <c r="AW137" s="24">
        <v>0</v>
      </c>
      <c r="AX137" s="24">
        <v>0</v>
      </c>
    </row>
    <row r="138" spans="1:50" s="29" customFormat="1" ht="35.1" customHeight="1" x14ac:dyDescent="0.25">
      <c r="A138" s="23">
        <v>41974</v>
      </c>
      <c r="B138" s="14">
        <v>41981</v>
      </c>
      <c r="C138" s="6" t="s">
        <v>703</v>
      </c>
      <c r="D138" s="15">
        <v>5</v>
      </c>
      <c r="E138" s="15">
        <v>1</v>
      </c>
      <c r="F138" s="15">
        <v>0</v>
      </c>
      <c r="G138" s="15">
        <v>0</v>
      </c>
      <c r="H138" s="15">
        <v>1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1</v>
      </c>
      <c r="S138" s="15">
        <v>0</v>
      </c>
      <c r="T138" s="15">
        <v>0</v>
      </c>
      <c r="U138" s="15">
        <v>0</v>
      </c>
      <c r="V138" s="15">
        <v>1</v>
      </c>
      <c r="W138" s="15">
        <v>0</v>
      </c>
      <c r="X138" s="15">
        <v>1</v>
      </c>
      <c r="Y138" s="15">
        <v>1</v>
      </c>
      <c r="Z138" s="15">
        <v>0</v>
      </c>
      <c r="AA138" s="15">
        <v>0</v>
      </c>
      <c r="AB138" s="15">
        <v>0</v>
      </c>
      <c r="AC138" s="15">
        <v>0</v>
      </c>
      <c r="AD138" s="15">
        <v>1</v>
      </c>
      <c r="AE138" s="15">
        <v>0</v>
      </c>
      <c r="AF138" s="15">
        <v>0</v>
      </c>
      <c r="AG138" s="15">
        <v>1</v>
      </c>
      <c r="AH138" s="15">
        <v>0</v>
      </c>
      <c r="AI138" s="15">
        <v>0</v>
      </c>
      <c r="AJ138" s="24">
        <v>1</v>
      </c>
      <c r="AK138" s="24">
        <v>0</v>
      </c>
      <c r="AL138" s="24">
        <v>0</v>
      </c>
      <c r="AM138" s="24">
        <v>0</v>
      </c>
      <c r="AN138" s="25">
        <v>0</v>
      </c>
      <c r="AO138" s="24">
        <v>1</v>
      </c>
      <c r="AP138" s="24">
        <v>0</v>
      </c>
      <c r="AQ138" s="24">
        <v>0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0</v>
      </c>
    </row>
    <row r="139" spans="1:50" s="29" customFormat="1" ht="35.1" customHeight="1" x14ac:dyDescent="0.25">
      <c r="A139" s="23">
        <v>41974</v>
      </c>
      <c r="B139" s="14">
        <v>41988</v>
      </c>
      <c r="C139" s="6" t="s">
        <v>704</v>
      </c>
      <c r="D139" s="15">
        <v>1</v>
      </c>
      <c r="E139" s="15">
        <v>1</v>
      </c>
      <c r="F139" s="15">
        <v>0</v>
      </c>
      <c r="G139" s="15">
        <v>5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1</v>
      </c>
      <c r="S139" s="15">
        <v>0</v>
      </c>
      <c r="T139" s="15">
        <v>0</v>
      </c>
      <c r="U139" s="15">
        <v>0</v>
      </c>
      <c r="V139" s="15">
        <v>1</v>
      </c>
      <c r="W139" s="15">
        <v>1</v>
      </c>
      <c r="X139" s="15">
        <v>0</v>
      </c>
      <c r="Y139" s="15">
        <v>1</v>
      </c>
      <c r="Z139" s="15">
        <v>0</v>
      </c>
      <c r="AA139" s="15">
        <v>0</v>
      </c>
      <c r="AB139" s="15">
        <v>0</v>
      </c>
      <c r="AC139" s="15">
        <v>0</v>
      </c>
      <c r="AD139" s="15">
        <v>1</v>
      </c>
      <c r="AE139" s="15">
        <v>0</v>
      </c>
      <c r="AF139" s="15">
        <v>0</v>
      </c>
      <c r="AG139" s="15">
        <v>1</v>
      </c>
      <c r="AH139" s="15">
        <v>0</v>
      </c>
      <c r="AI139" s="15">
        <v>0</v>
      </c>
      <c r="AJ139" s="24">
        <v>0</v>
      </c>
      <c r="AK139" s="24">
        <v>1</v>
      </c>
      <c r="AL139" s="24">
        <v>0</v>
      </c>
      <c r="AM139" s="24">
        <v>0</v>
      </c>
      <c r="AN139" s="25">
        <v>0</v>
      </c>
      <c r="AO139" s="24">
        <v>0</v>
      </c>
      <c r="AP139" s="24">
        <v>0</v>
      </c>
      <c r="AQ139" s="24">
        <v>0</v>
      </c>
      <c r="AR139" s="24">
        <v>0</v>
      </c>
      <c r="AS139" s="24">
        <v>0</v>
      </c>
      <c r="AT139" s="24">
        <v>0</v>
      </c>
      <c r="AU139" s="24">
        <v>1</v>
      </c>
      <c r="AV139" s="24">
        <v>0</v>
      </c>
      <c r="AW139" s="24">
        <v>0</v>
      </c>
      <c r="AX139" s="24">
        <v>0</v>
      </c>
    </row>
    <row r="140" spans="1:50" s="29" customFormat="1" ht="35.1" customHeight="1" x14ac:dyDescent="0.25">
      <c r="A140" s="23">
        <v>41974</v>
      </c>
      <c r="B140" s="14">
        <v>41989</v>
      </c>
      <c r="C140" s="6" t="s">
        <v>705</v>
      </c>
      <c r="D140" s="15">
        <v>9</v>
      </c>
      <c r="E140" s="15">
        <v>1</v>
      </c>
      <c r="F140" s="15">
        <v>0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1</v>
      </c>
      <c r="S140" s="15">
        <v>0</v>
      </c>
      <c r="T140" s="15">
        <v>0</v>
      </c>
      <c r="U140" s="15">
        <v>0</v>
      </c>
      <c r="V140" s="15">
        <v>1</v>
      </c>
      <c r="W140" s="15">
        <v>0</v>
      </c>
      <c r="X140" s="15">
        <v>1</v>
      </c>
      <c r="Y140" s="15">
        <v>1</v>
      </c>
      <c r="Z140" s="15">
        <v>0</v>
      </c>
      <c r="AA140" s="15">
        <v>0</v>
      </c>
      <c r="AB140" s="15">
        <v>0</v>
      </c>
      <c r="AC140" s="15">
        <v>1</v>
      </c>
      <c r="AD140" s="15">
        <v>0</v>
      </c>
      <c r="AE140" s="15">
        <v>0</v>
      </c>
      <c r="AF140" s="15">
        <v>0</v>
      </c>
      <c r="AG140" s="15">
        <v>1</v>
      </c>
      <c r="AH140" s="15">
        <v>0</v>
      </c>
      <c r="AI140" s="15">
        <v>0</v>
      </c>
      <c r="AJ140" s="24">
        <v>1</v>
      </c>
      <c r="AK140" s="24">
        <v>0</v>
      </c>
      <c r="AL140" s="24">
        <v>0</v>
      </c>
      <c r="AM140" s="24">
        <v>0</v>
      </c>
      <c r="AN140" s="25">
        <v>0</v>
      </c>
      <c r="AO140" s="24">
        <v>1</v>
      </c>
      <c r="AP140" s="24">
        <v>0</v>
      </c>
      <c r="AQ140" s="24">
        <v>0</v>
      </c>
      <c r="AR140" s="24">
        <v>0</v>
      </c>
      <c r="AS140" s="24">
        <v>0</v>
      </c>
      <c r="AT140" s="24">
        <v>0</v>
      </c>
      <c r="AU140" s="24">
        <v>0</v>
      </c>
      <c r="AV140" s="24">
        <v>0</v>
      </c>
      <c r="AW140" s="24">
        <v>0</v>
      </c>
      <c r="AX140" s="24">
        <v>0</v>
      </c>
    </row>
    <row r="141" spans="1:50" s="29" customFormat="1" ht="35.1" customHeight="1" x14ac:dyDescent="0.25">
      <c r="A141" s="23">
        <v>41974</v>
      </c>
      <c r="B141" s="14">
        <v>41989</v>
      </c>
      <c r="C141" s="6" t="s">
        <v>706</v>
      </c>
      <c r="D141" s="15">
        <v>3</v>
      </c>
      <c r="E141" s="15">
        <v>1</v>
      </c>
      <c r="F141" s="15">
        <v>0</v>
      </c>
      <c r="G141" s="15">
        <v>0</v>
      </c>
      <c r="H141" s="15">
        <v>6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1</v>
      </c>
      <c r="S141" s="15">
        <v>0</v>
      </c>
      <c r="T141" s="15">
        <v>0</v>
      </c>
      <c r="U141" s="15">
        <v>0</v>
      </c>
      <c r="V141" s="15">
        <v>1</v>
      </c>
      <c r="W141" s="15">
        <v>0</v>
      </c>
      <c r="X141" s="15">
        <v>1</v>
      </c>
      <c r="Y141" s="15">
        <v>1</v>
      </c>
      <c r="Z141" s="15">
        <v>0</v>
      </c>
      <c r="AA141" s="15">
        <v>0</v>
      </c>
      <c r="AB141" s="15">
        <v>0</v>
      </c>
      <c r="AC141" s="15">
        <v>0</v>
      </c>
      <c r="AD141" s="15">
        <v>1</v>
      </c>
      <c r="AE141" s="15">
        <v>0</v>
      </c>
      <c r="AF141" s="15">
        <v>0</v>
      </c>
      <c r="AG141" s="15">
        <v>1</v>
      </c>
      <c r="AH141" s="15">
        <v>0</v>
      </c>
      <c r="AI141" s="15">
        <v>0</v>
      </c>
      <c r="AJ141" s="24">
        <v>1</v>
      </c>
      <c r="AK141" s="24">
        <v>0</v>
      </c>
      <c r="AL141" s="24">
        <v>0</v>
      </c>
      <c r="AM141" s="24">
        <v>0</v>
      </c>
      <c r="AN141" s="25">
        <v>0</v>
      </c>
      <c r="AO141" s="24">
        <v>1</v>
      </c>
      <c r="AP141" s="24">
        <v>0</v>
      </c>
      <c r="AQ141" s="24">
        <v>0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</v>
      </c>
    </row>
    <row r="142" spans="1:50" s="29" customFormat="1" ht="35.1" customHeight="1" x14ac:dyDescent="0.25">
      <c r="A142" s="23">
        <v>41974</v>
      </c>
      <c r="B142" s="14">
        <v>41990</v>
      </c>
      <c r="C142" s="6" t="s">
        <v>707</v>
      </c>
      <c r="D142" s="15">
        <v>0</v>
      </c>
      <c r="E142" s="15">
        <v>1</v>
      </c>
      <c r="F142" s="15">
        <v>0</v>
      </c>
      <c r="G142" s="15">
        <v>2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1</v>
      </c>
      <c r="S142" s="15">
        <v>0</v>
      </c>
      <c r="T142" s="15">
        <v>0</v>
      </c>
      <c r="U142" s="15">
        <v>0</v>
      </c>
      <c r="V142" s="15">
        <v>2</v>
      </c>
      <c r="W142" s="15">
        <v>0</v>
      </c>
      <c r="X142" s="15">
        <v>1</v>
      </c>
      <c r="Y142" s="15">
        <v>1</v>
      </c>
      <c r="Z142" s="15">
        <v>0</v>
      </c>
      <c r="AA142" s="15">
        <v>0</v>
      </c>
      <c r="AB142" s="15">
        <v>0</v>
      </c>
      <c r="AC142" s="15">
        <v>0</v>
      </c>
      <c r="AD142" s="15">
        <v>1</v>
      </c>
      <c r="AE142" s="15">
        <v>0</v>
      </c>
      <c r="AF142" s="15">
        <v>0</v>
      </c>
      <c r="AG142" s="15">
        <v>1</v>
      </c>
      <c r="AH142" s="15">
        <v>0</v>
      </c>
      <c r="AI142" s="15">
        <v>0</v>
      </c>
      <c r="AJ142" s="24">
        <v>0</v>
      </c>
      <c r="AK142" s="24">
        <v>1</v>
      </c>
      <c r="AL142" s="24">
        <v>0</v>
      </c>
      <c r="AM142" s="24">
        <v>0</v>
      </c>
      <c r="AN142" s="25">
        <v>0</v>
      </c>
      <c r="AO142" s="24">
        <v>1</v>
      </c>
      <c r="AP142" s="24">
        <v>0</v>
      </c>
      <c r="AQ142" s="24">
        <v>0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0</v>
      </c>
    </row>
    <row r="143" spans="1:50" s="29" customFormat="1" ht="35.1" customHeight="1" x14ac:dyDescent="0.25">
      <c r="A143" s="23">
        <v>41974</v>
      </c>
      <c r="B143" s="14">
        <v>41992</v>
      </c>
      <c r="C143" s="6" t="s">
        <v>708</v>
      </c>
      <c r="D143" s="15">
        <v>22</v>
      </c>
      <c r="E143" s="15">
        <v>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15">
        <v>0</v>
      </c>
      <c r="Q143" s="15">
        <v>0</v>
      </c>
      <c r="R143" s="15">
        <v>1</v>
      </c>
      <c r="S143" s="15">
        <v>0</v>
      </c>
      <c r="T143" s="15">
        <v>1</v>
      </c>
      <c r="U143" s="15">
        <v>1</v>
      </c>
      <c r="V143" s="15">
        <v>2</v>
      </c>
      <c r="W143" s="15">
        <v>1</v>
      </c>
      <c r="X143" s="15">
        <v>0</v>
      </c>
      <c r="Y143" s="15">
        <v>1</v>
      </c>
      <c r="Z143" s="15">
        <v>0</v>
      </c>
      <c r="AA143" s="15">
        <v>0</v>
      </c>
      <c r="AB143" s="15">
        <v>1</v>
      </c>
      <c r="AC143" s="15">
        <v>0</v>
      </c>
      <c r="AD143" s="15">
        <v>0</v>
      </c>
      <c r="AE143" s="15">
        <v>0</v>
      </c>
      <c r="AF143" s="15">
        <v>0</v>
      </c>
      <c r="AG143" s="15">
        <v>1</v>
      </c>
      <c r="AH143" s="15">
        <v>0</v>
      </c>
      <c r="AI143" s="15">
        <v>0</v>
      </c>
      <c r="AJ143" s="24">
        <v>0</v>
      </c>
      <c r="AK143" s="24">
        <v>1</v>
      </c>
      <c r="AL143" s="24">
        <v>0</v>
      </c>
      <c r="AM143" s="24">
        <v>0</v>
      </c>
      <c r="AN143" s="25">
        <v>0</v>
      </c>
      <c r="AO143" s="24">
        <v>0</v>
      </c>
      <c r="AP143" s="24">
        <v>0</v>
      </c>
      <c r="AQ143" s="24">
        <v>0</v>
      </c>
      <c r="AR143" s="24">
        <v>0</v>
      </c>
      <c r="AS143" s="24">
        <v>1</v>
      </c>
      <c r="AT143" s="24">
        <v>0</v>
      </c>
      <c r="AU143" s="24">
        <v>0</v>
      </c>
      <c r="AV143" s="24">
        <v>0</v>
      </c>
      <c r="AW143" s="24">
        <v>0</v>
      </c>
      <c r="AX143" s="24">
        <v>0</v>
      </c>
    </row>
    <row r="144" spans="1:50" s="29" customFormat="1" ht="35.1" customHeight="1" x14ac:dyDescent="0.25">
      <c r="A144" s="23">
        <v>41974</v>
      </c>
      <c r="B144" s="14">
        <v>41995</v>
      </c>
      <c r="C144" s="6" t="s">
        <v>709</v>
      </c>
      <c r="D144" s="15">
        <v>15</v>
      </c>
      <c r="E144" s="15">
        <v>1</v>
      </c>
      <c r="F144" s="15">
        <v>0</v>
      </c>
      <c r="G144" s="15">
        <v>12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1</v>
      </c>
      <c r="U144" s="15">
        <v>1</v>
      </c>
      <c r="V144" s="15">
        <v>0</v>
      </c>
      <c r="W144" s="15">
        <v>0</v>
      </c>
      <c r="X144" s="15">
        <v>1</v>
      </c>
      <c r="Y144" s="15">
        <v>1</v>
      </c>
      <c r="Z144" s="15">
        <v>0</v>
      </c>
      <c r="AA144" s="15">
        <v>0</v>
      </c>
      <c r="AB144" s="15">
        <v>1</v>
      </c>
      <c r="AC144" s="15">
        <v>0</v>
      </c>
      <c r="AD144" s="15">
        <v>0</v>
      </c>
      <c r="AE144" s="15">
        <v>0</v>
      </c>
      <c r="AF144" s="15">
        <v>0</v>
      </c>
      <c r="AG144" s="15">
        <v>1</v>
      </c>
      <c r="AH144" s="15">
        <v>0</v>
      </c>
      <c r="AI144" s="15">
        <v>0</v>
      </c>
      <c r="AJ144" s="24">
        <v>1</v>
      </c>
      <c r="AK144" s="24">
        <v>0</v>
      </c>
      <c r="AL144" s="24">
        <v>0</v>
      </c>
      <c r="AM144" s="24">
        <v>0</v>
      </c>
      <c r="AN144" s="25">
        <v>0</v>
      </c>
      <c r="AO144" s="24">
        <v>0</v>
      </c>
      <c r="AP144" s="24">
        <v>0</v>
      </c>
      <c r="AQ144" s="24">
        <v>0</v>
      </c>
      <c r="AR144" s="24">
        <v>0</v>
      </c>
      <c r="AS144" s="24">
        <v>0</v>
      </c>
      <c r="AT144" s="24">
        <v>0</v>
      </c>
      <c r="AU144" s="24">
        <v>0</v>
      </c>
      <c r="AV144" s="24">
        <v>1</v>
      </c>
      <c r="AW144" s="24">
        <v>0</v>
      </c>
      <c r="AX144" s="24">
        <v>0</v>
      </c>
    </row>
    <row r="145" spans="1:50" s="29" customFormat="1" ht="35.1" customHeight="1" x14ac:dyDescent="0.25">
      <c r="A145" s="23">
        <v>41974</v>
      </c>
      <c r="B145" s="14">
        <v>41995</v>
      </c>
      <c r="C145" s="6" t="s">
        <v>710</v>
      </c>
      <c r="D145" s="15">
        <v>10</v>
      </c>
      <c r="E145" s="15">
        <v>1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11</v>
      </c>
      <c r="O145" s="15">
        <v>0</v>
      </c>
      <c r="P145" s="15">
        <v>0</v>
      </c>
      <c r="Q145" s="15">
        <v>0</v>
      </c>
      <c r="R145" s="15">
        <v>1</v>
      </c>
      <c r="S145" s="15">
        <v>0</v>
      </c>
      <c r="T145" s="15">
        <v>0</v>
      </c>
      <c r="U145" s="15">
        <v>0</v>
      </c>
      <c r="V145" s="15">
        <v>2</v>
      </c>
      <c r="W145" s="15">
        <v>0</v>
      </c>
      <c r="X145" s="15">
        <v>1</v>
      </c>
      <c r="Y145" s="15">
        <v>0</v>
      </c>
      <c r="Z145" s="15">
        <v>1</v>
      </c>
      <c r="AA145" s="15">
        <v>0</v>
      </c>
      <c r="AB145" s="15">
        <v>0</v>
      </c>
      <c r="AC145" s="15">
        <v>0</v>
      </c>
      <c r="AD145" s="15">
        <v>1</v>
      </c>
      <c r="AE145" s="15">
        <v>0</v>
      </c>
      <c r="AF145" s="15">
        <v>0</v>
      </c>
      <c r="AG145" s="15">
        <v>1</v>
      </c>
      <c r="AH145" s="15">
        <v>0</v>
      </c>
      <c r="AI145" s="15">
        <v>0</v>
      </c>
      <c r="AJ145" s="24">
        <v>0</v>
      </c>
      <c r="AK145" s="24">
        <v>0</v>
      </c>
      <c r="AL145" s="24">
        <v>1</v>
      </c>
      <c r="AM145" s="24">
        <v>0</v>
      </c>
      <c r="AN145" s="25">
        <v>0</v>
      </c>
      <c r="AO145" s="24">
        <v>1</v>
      </c>
      <c r="AP145" s="24">
        <v>0</v>
      </c>
      <c r="AQ145" s="24">
        <v>0</v>
      </c>
      <c r="AR145" s="24">
        <v>0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</row>
    <row r="146" spans="1:50" x14ac:dyDescent="0.25">
      <c r="D146" s="1">
        <f t="shared" ref="D146:AX146" si="0">SUM(D2:D145)</f>
        <v>763</v>
      </c>
      <c r="E146" s="1">
        <f t="shared" si="0"/>
        <v>144</v>
      </c>
      <c r="F146" s="1">
        <f t="shared" si="0"/>
        <v>20</v>
      </c>
      <c r="G146" s="1">
        <f t="shared" si="0"/>
        <v>1073</v>
      </c>
      <c r="H146" s="1">
        <f t="shared" si="0"/>
        <v>22</v>
      </c>
      <c r="I146" s="1">
        <f t="shared" si="0"/>
        <v>4</v>
      </c>
      <c r="J146" s="1">
        <f t="shared" si="0"/>
        <v>0</v>
      </c>
      <c r="K146" s="1">
        <f t="shared" si="0"/>
        <v>80</v>
      </c>
      <c r="L146" s="1">
        <f t="shared" si="0"/>
        <v>1</v>
      </c>
      <c r="M146" s="1">
        <f t="shared" si="0"/>
        <v>1</v>
      </c>
      <c r="N146" s="1">
        <f t="shared" si="0"/>
        <v>182</v>
      </c>
      <c r="O146" s="1">
        <f t="shared" si="0"/>
        <v>14</v>
      </c>
      <c r="P146" s="1">
        <f t="shared" si="0"/>
        <v>13</v>
      </c>
      <c r="Q146" s="1">
        <f t="shared" si="0"/>
        <v>1</v>
      </c>
      <c r="R146" s="1">
        <f t="shared" si="0"/>
        <v>144</v>
      </c>
      <c r="S146" s="1">
        <f t="shared" si="0"/>
        <v>1</v>
      </c>
      <c r="T146" s="1">
        <f t="shared" si="0"/>
        <v>2</v>
      </c>
      <c r="U146" s="1">
        <f t="shared" si="0"/>
        <v>4</v>
      </c>
      <c r="V146" s="1">
        <f t="shared" si="0"/>
        <v>416</v>
      </c>
      <c r="W146" s="1">
        <f t="shared" si="0"/>
        <v>68</v>
      </c>
      <c r="X146" s="1">
        <f t="shared" si="0"/>
        <v>77</v>
      </c>
      <c r="Y146" s="1">
        <f t="shared" si="0"/>
        <v>125</v>
      </c>
      <c r="Z146" s="1">
        <f t="shared" si="0"/>
        <v>14</v>
      </c>
      <c r="AA146" s="1">
        <f t="shared" si="0"/>
        <v>1</v>
      </c>
      <c r="AB146" s="1">
        <f t="shared" si="0"/>
        <v>83</v>
      </c>
      <c r="AC146" s="1">
        <f t="shared" si="0"/>
        <v>13</v>
      </c>
      <c r="AD146" s="1">
        <f t="shared" si="0"/>
        <v>44</v>
      </c>
      <c r="AE146" s="1">
        <f t="shared" si="0"/>
        <v>2</v>
      </c>
      <c r="AF146" s="1">
        <f t="shared" si="0"/>
        <v>2</v>
      </c>
      <c r="AG146" s="1">
        <f t="shared" si="0"/>
        <v>134</v>
      </c>
      <c r="AH146" s="1">
        <f t="shared" si="0"/>
        <v>4</v>
      </c>
      <c r="AI146" s="1">
        <f t="shared" si="0"/>
        <v>0</v>
      </c>
      <c r="AJ146" s="1">
        <f t="shared" si="0"/>
        <v>69</v>
      </c>
      <c r="AK146" s="1">
        <f t="shared" si="0"/>
        <v>67</v>
      </c>
      <c r="AL146" s="1">
        <f t="shared" si="0"/>
        <v>7</v>
      </c>
      <c r="AM146" s="1">
        <f t="shared" si="0"/>
        <v>0</v>
      </c>
      <c r="AN146" s="1">
        <f t="shared" si="0"/>
        <v>0</v>
      </c>
      <c r="AO146" s="1">
        <f t="shared" si="0"/>
        <v>107</v>
      </c>
      <c r="AP146" s="1">
        <f t="shared" si="0"/>
        <v>0</v>
      </c>
      <c r="AQ146" s="1">
        <f t="shared" si="0"/>
        <v>0</v>
      </c>
      <c r="AR146" s="1">
        <f t="shared" si="0"/>
        <v>0</v>
      </c>
      <c r="AS146" s="1">
        <f t="shared" si="0"/>
        <v>11</v>
      </c>
      <c r="AT146" s="1">
        <f t="shared" si="0"/>
        <v>14</v>
      </c>
      <c r="AU146" s="1">
        <f t="shared" si="0"/>
        <v>10</v>
      </c>
      <c r="AV146" s="1">
        <f t="shared" si="0"/>
        <v>2</v>
      </c>
      <c r="AW146" s="1">
        <f t="shared" si="0"/>
        <v>0</v>
      </c>
      <c r="AX146" s="1">
        <f t="shared" si="0"/>
        <v>1</v>
      </c>
    </row>
    <row r="151" spans="1:50" ht="45" x14ac:dyDescent="0.25">
      <c r="A151" s="115" t="s">
        <v>711</v>
      </c>
      <c r="B151" s="117">
        <f>F146+G146+H146+I146+J146+N146+O146+P146+Q146</f>
        <v>1329</v>
      </c>
      <c r="D151" s="115" t="s">
        <v>712</v>
      </c>
      <c r="E151" s="116">
        <f>D146/144</f>
        <v>5.2986111111111107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01"/>
  <sheetViews>
    <sheetView showGridLines="0" topLeftCell="D1" workbookViewId="0">
      <selection activeCell="B8" sqref="B8"/>
    </sheetView>
  </sheetViews>
  <sheetFormatPr baseColWidth="10" defaultColWidth="15.7109375" defaultRowHeight="15" x14ac:dyDescent="0.25"/>
  <cols>
    <col min="1" max="16384" width="15.7109375" style="29"/>
  </cols>
  <sheetData>
    <row r="1" spans="1:50" s="82" customFormat="1" ht="53.25" customHeight="1" x14ac:dyDescent="0.25">
      <c r="A1" s="3" t="s">
        <v>6</v>
      </c>
      <c r="B1" s="3" t="s">
        <v>7</v>
      </c>
      <c r="C1" s="3" t="s">
        <v>152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19</v>
      </c>
      <c r="K1" s="3" t="s">
        <v>14</v>
      </c>
      <c r="L1" s="3" t="s">
        <v>17</v>
      </c>
      <c r="M1" s="3" t="s">
        <v>18</v>
      </c>
      <c r="N1" s="3" t="s">
        <v>20</v>
      </c>
      <c r="O1" s="3" t="s">
        <v>53</v>
      </c>
      <c r="P1" s="3" t="s">
        <v>54</v>
      </c>
      <c r="Q1" s="3" t="s">
        <v>55</v>
      </c>
      <c r="R1" s="3" t="s">
        <v>21</v>
      </c>
      <c r="S1" s="3" t="s">
        <v>22</v>
      </c>
      <c r="T1" s="123" t="s">
        <v>0</v>
      </c>
      <c r="U1" s="42" t="s">
        <v>1</v>
      </c>
      <c r="V1" s="3" t="s">
        <v>2</v>
      </c>
      <c r="W1" s="3" t="s">
        <v>3</v>
      </c>
      <c r="X1" s="3" t="s">
        <v>23</v>
      </c>
      <c r="Y1" s="3" t="s">
        <v>24</v>
      </c>
      <c r="Z1" s="3" t="s">
        <v>720</v>
      </c>
      <c r="AA1" s="3" t="s">
        <v>721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30</v>
      </c>
      <c r="AG1" s="3" t="s">
        <v>29</v>
      </c>
      <c r="AH1" s="3" t="s">
        <v>31</v>
      </c>
      <c r="AI1" s="3" t="s">
        <v>32</v>
      </c>
      <c r="AJ1" s="3" t="s">
        <v>33</v>
      </c>
      <c r="AK1" s="86" t="s">
        <v>34</v>
      </c>
      <c r="AL1" s="3" t="s">
        <v>35</v>
      </c>
      <c r="AM1" s="3" t="s">
        <v>36</v>
      </c>
      <c r="AN1" s="3" t="s">
        <v>37</v>
      </c>
      <c r="AO1" s="87" t="s">
        <v>56</v>
      </c>
      <c r="AP1" s="86" t="s">
        <v>34</v>
      </c>
      <c r="AQ1" s="3" t="s">
        <v>39</v>
      </c>
      <c r="AR1" s="3" t="s">
        <v>57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87" t="s">
        <v>46</v>
      </c>
    </row>
    <row r="2" spans="1:50" ht="24.95" customHeight="1" x14ac:dyDescent="0.25">
      <c r="A2" s="23">
        <v>42005</v>
      </c>
      <c r="B2" s="68">
        <v>42010</v>
      </c>
      <c r="C2" s="6">
        <v>1</v>
      </c>
      <c r="D2" s="24" t="s">
        <v>58</v>
      </c>
      <c r="E2" s="7">
        <v>0</v>
      </c>
      <c r="F2" s="7">
        <v>7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11">
        <v>1</v>
      </c>
      <c r="S2" s="11">
        <v>0</v>
      </c>
      <c r="T2" s="7">
        <v>9</v>
      </c>
      <c r="U2" s="7">
        <v>0</v>
      </c>
      <c r="V2" s="7">
        <v>0</v>
      </c>
      <c r="W2" s="7">
        <v>5</v>
      </c>
      <c r="X2" s="7">
        <v>1</v>
      </c>
      <c r="Y2" s="7">
        <v>0</v>
      </c>
      <c r="Z2" s="7">
        <v>1</v>
      </c>
      <c r="AA2" s="7">
        <v>0</v>
      </c>
      <c r="AB2" s="7">
        <v>0</v>
      </c>
      <c r="AC2" s="7">
        <v>0</v>
      </c>
      <c r="AD2" s="7">
        <v>1</v>
      </c>
      <c r="AE2" s="7">
        <v>0</v>
      </c>
      <c r="AF2" s="7">
        <v>0</v>
      </c>
      <c r="AG2" s="7">
        <v>0</v>
      </c>
      <c r="AH2" s="7">
        <v>1</v>
      </c>
      <c r="AI2" s="7">
        <v>0</v>
      </c>
      <c r="AJ2" s="7">
        <v>0</v>
      </c>
      <c r="AK2" s="69">
        <v>1</v>
      </c>
      <c r="AL2" s="70">
        <v>0</v>
      </c>
      <c r="AM2" s="70">
        <v>0</v>
      </c>
      <c r="AN2" s="70">
        <v>0</v>
      </c>
      <c r="AO2" s="71">
        <v>0</v>
      </c>
      <c r="AP2" s="72">
        <v>1</v>
      </c>
      <c r="AQ2" s="7">
        <v>0</v>
      </c>
      <c r="AR2" s="7">
        <v>0</v>
      </c>
      <c r="AS2" s="7">
        <v>0</v>
      </c>
      <c r="AT2" s="7">
        <v>0</v>
      </c>
      <c r="AU2" s="7">
        <v>0</v>
      </c>
      <c r="AV2" s="7">
        <v>0</v>
      </c>
      <c r="AW2" s="7">
        <v>0</v>
      </c>
      <c r="AX2" s="73">
        <v>0</v>
      </c>
    </row>
    <row r="3" spans="1:50" ht="24.95" customHeight="1" x14ac:dyDescent="0.25">
      <c r="A3" s="23">
        <v>42005</v>
      </c>
      <c r="B3" s="68">
        <v>42011</v>
      </c>
      <c r="C3" s="6">
        <v>1</v>
      </c>
      <c r="D3" s="24" t="s">
        <v>59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11">
        <v>1</v>
      </c>
      <c r="S3" s="11">
        <v>0</v>
      </c>
      <c r="T3" s="7">
        <v>9</v>
      </c>
      <c r="U3" s="7">
        <v>0</v>
      </c>
      <c r="V3" s="7">
        <v>0</v>
      </c>
      <c r="W3" s="7">
        <v>2</v>
      </c>
      <c r="X3" s="7">
        <v>0</v>
      </c>
      <c r="Y3" s="7">
        <v>1</v>
      </c>
      <c r="Z3" s="7">
        <v>1</v>
      </c>
      <c r="AA3" s="7">
        <v>0</v>
      </c>
      <c r="AB3" s="7">
        <v>0</v>
      </c>
      <c r="AC3" s="7">
        <v>0</v>
      </c>
      <c r="AD3" s="7">
        <v>1</v>
      </c>
      <c r="AE3" s="7">
        <v>0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69">
        <v>0</v>
      </c>
      <c r="AL3" s="70">
        <v>1</v>
      </c>
      <c r="AM3" s="70">
        <v>0</v>
      </c>
      <c r="AN3" s="70">
        <v>0</v>
      </c>
      <c r="AO3" s="71">
        <v>0</v>
      </c>
      <c r="AP3" s="72">
        <v>0</v>
      </c>
      <c r="AQ3" s="7">
        <v>0</v>
      </c>
      <c r="AR3" s="7">
        <v>0</v>
      </c>
      <c r="AS3" s="7">
        <v>0</v>
      </c>
      <c r="AT3" s="7">
        <v>1</v>
      </c>
      <c r="AU3" s="7">
        <v>0</v>
      </c>
      <c r="AV3" s="7">
        <v>0</v>
      </c>
      <c r="AW3" s="7">
        <v>0</v>
      </c>
      <c r="AX3" s="73">
        <v>0</v>
      </c>
    </row>
    <row r="4" spans="1:50" ht="24.95" customHeight="1" x14ac:dyDescent="0.25">
      <c r="A4" s="23">
        <v>42005</v>
      </c>
      <c r="B4" s="68">
        <v>42012</v>
      </c>
      <c r="C4" s="6">
        <v>1</v>
      </c>
      <c r="D4" s="24" t="s">
        <v>60</v>
      </c>
      <c r="E4" s="7">
        <v>3</v>
      </c>
      <c r="F4" s="7">
        <v>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1">
        <v>1</v>
      </c>
      <c r="S4" s="11">
        <v>0</v>
      </c>
      <c r="T4" s="7">
        <v>8</v>
      </c>
      <c r="U4" s="7">
        <v>0</v>
      </c>
      <c r="V4" s="7">
        <v>0</v>
      </c>
      <c r="W4" s="7">
        <v>5</v>
      </c>
      <c r="X4" s="7">
        <v>1</v>
      </c>
      <c r="Y4" s="7">
        <v>0</v>
      </c>
      <c r="Z4" s="7">
        <v>1</v>
      </c>
      <c r="AA4" s="7">
        <v>0</v>
      </c>
      <c r="AB4" s="7">
        <v>0</v>
      </c>
      <c r="AC4" s="7">
        <v>0</v>
      </c>
      <c r="AD4" s="7">
        <v>0</v>
      </c>
      <c r="AE4" s="7">
        <v>1</v>
      </c>
      <c r="AF4" s="7">
        <v>0</v>
      </c>
      <c r="AG4" s="7">
        <v>0</v>
      </c>
      <c r="AH4" s="7">
        <v>1</v>
      </c>
      <c r="AI4" s="7">
        <v>0</v>
      </c>
      <c r="AJ4" s="7">
        <v>0</v>
      </c>
      <c r="AK4" s="69">
        <v>1</v>
      </c>
      <c r="AL4" s="70">
        <v>0</v>
      </c>
      <c r="AM4" s="70">
        <v>0</v>
      </c>
      <c r="AN4" s="70">
        <v>0</v>
      </c>
      <c r="AO4" s="71">
        <v>0</v>
      </c>
      <c r="AP4" s="72">
        <v>1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73">
        <v>0</v>
      </c>
    </row>
    <row r="5" spans="1:50" ht="24.95" customHeight="1" x14ac:dyDescent="0.25">
      <c r="A5" s="23">
        <v>42005</v>
      </c>
      <c r="B5" s="68">
        <v>42016</v>
      </c>
      <c r="C5" s="6">
        <v>1</v>
      </c>
      <c r="D5" s="24" t="s">
        <v>61</v>
      </c>
      <c r="E5" s="7">
        <v>10</v>
      </c>
      <c r="F5" s="7">
        <v>52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1">
        <v>1</v>
      </c>
      <c r="S5" s="11">
        <v>0</v>
      </c>
      <c r="T5" s="7">
        <v>12</v>
      </c>
      <c r="U5" s="7">
        <v>1</v>
      </c>
      <c r="V5" s="7">
        <v>0</v>
      </c>
      <c r="W5" s="7">
        <v>12</v>
      </c>
      <c r="X5" s="7">
        <v>0</v>
      </c>
      <c r="Y5" s="7">
        <v>1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1</v>
      </c>
      <c r="AF5" s="7">
        <v>0</v>
      </c>
      <c r="AG5" s="7">
        <v>0</v>
      </c>
      <c r="AH5" s="7">
        <v>1</v>
      </c>
      <c r="AI5" s="7">
        <v>0</v>
      </c>
      <c r="AJ5" s="7">
        <v>0</v>
      </c>
      <c r="AK5" s="69">
        <v>1</v>
      </c>
      <c r="AL5" s="70">
        <v>0</v>
      </c>
      <c r="AM5" s="70">
        <v>0</v>
      </c>
      <c r="AN5" s="70">
        <v>0</v>
      </c>
      <c r="AO5" s="71">
        <v>0</v>
      </c>
      <c r="AP5" s="72">
        <v>1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3">
        <v>0</v>
      </c>
    </row>
    <row r="6" spans="1:50" ht="24.95" customHeight="1" x14ac:dyDescent="0.25">
      <c r="A6" s="23">
        <v>42005</v>
      </c>
      <c r="B6" s="68">
        <v>42016</v>
      </c>
      <c r="C6" s="6">
        <v>1</v>
      </c>
      <c r="D6" s="24" t="s">
        <v>62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1">
        <v>1</v>
      </c>
      <c r="S6" s="11">
        <v>0</v>
      </c>
      <c r="T6" s="7">
        <v>10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1</v>
      </c>
      <c r="AA6" s="7">
        <v>0</v>
      </c>
      <c r="AB6" s="7">
        <v>0</v>
      </c>
      <c r="AC6" s="7">
        <v>1</v>
      </c>
      <c r="AD6" s="7">
        <v>0</v>
      </c>
      <c r="AE6" s="7">
        <v>0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69">
        <v>1</v>
      </c>
      <c r="AL6" s="70">
        <v>0</v>
      </c>
      <c r="AM6" s="70">
        <v>0</v>
      </c>
      <c r="AN6" s="70">
        <v>0</v>
      </c>
      <c r="AO6" s="71">
        <v>0</v>
      </c>
      <c r="AP6" s="72">
        <v>1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3">
        <v>0</v>
      </c>
    </row>
    <row r="7" spans="1:50" ht="24.95" customHeight="1" x14ac:dyDescent="0.25">
      <c r="A7" s="23">
        <v>42005</v>
      </c>
      <c r="B7" s="68">
        <v>42020</v>
      </c>
      <c r="C7" s="6">
        <v>1</v>
      </c>
      <c r="D7" s="24" t="s">
        <v>63</v>
      </c>
      <c r="E7" s="7">
        <v>5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1">
        <v>1</v>
      </c>
      <c r="S7" s="11">
        <v>0</v>
      </c>
      <c r="T7" s="7">
        <v>3</v>
      </c>
      <c r="U7" s="7">
        <v>0</v>
      </c>
      <c r="V7" s="7">
        <v>0</v>
      </c>
      <c r="W7" s="7">
        <v>2</v>
      </c>
      <c r="X7" s="7">
        <v>1</v>
      </c>
      <c r="Y7" s="7">
        <v>0</v>
      </c>
      <c r="Z7" s="7">
        <v>1</v>
      </c>
      <c r="AA7" s="7">
        <v>0</v>
      </c>
      <c r="AB7" s="7">
        <v>1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1</v>
      </c>
      <c r="AI7" s="7">
        <v>0</v>
      </c>
      <c r="AJ7" s="7">
        <v>0</v>
      </c>
      <c r="AK7" s="69">
        <v>1</v>
      </c>
      <c r="AL7" s="70">
        <v>0</v>
      </c>
      <c r="AM7" s="70">
        <v>0</v>
      </c>
      <c r="AN7" s="70">
        <v>0</v>
      </c>
      <c r="AO7" s="71">
        <v>0</v>
      </c>
      <c r="AP7" s="72">
        <v>1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3">
        <v>0</v>
      </c>
    </row>
    <row r="8" spans="1:50" ht="24.95" customHeight="1" x14ac:dyDescent="0.25">
      <c r="A8" s="23">
        <v>42005</v>
      </c>
      <c r="B8" s="68">
        <v>42024</v>
      </c>
      <c r="C8" s="6">
        <v>1</v>
      </c>
      <c r="D8" s="24" t="s">
        <v>64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2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1">
        <v>1</v>
      </c>
      <c r="S8" s="11">
        <v>0</v>
      </c>
      <c r="T8" s="7">
        <v>15</v>
      </c>
      <c r="U8" s="7">
        <v>5</v>
      </c>
      <c r="V8" s="7">
        <v>0</v>
      </c>
      <c r="W8" s="7">
        <v>8</v>
      </c>
      <c r="X8" s="7">
        <v>0</v>
      </c>
      <c r="Y8" s="7">
        <v>1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1</v>
      </c>
      <c r="AF8" s="7">
        <v>0</v>
      </c>
      <c r="AG8" s="7">
        <v>0</v>
      </c>
      <c r="AH8" s="7">
        <v>1</v>
      </c>
      <c r="AI8" s="7">
        <v>0</v>
      </c>
      <c r="AJ8" s="7">
        <v>0</v>
      </c>
      <c r="AK8" s="69">
        <v>1</v>
      </c>
      <c r="AL8" s="70">
        <v>0</v>
      </c>
      <c r="AM8" s="70">
        <v>0</v>
      </c>
      <c r="AN8" s="70">
        <v>0</v>
      </c>
      <c r="AO8" s="71">
        <v>0</v>
      </c>
      <c r="AP8" s="72">
        <v>0</v>
      </c>
      <c r="AQ8" s="7">
        <v>0</v>
      </c>
      <c r="AR8" s="7">
        <v>0</v>
      </c>
      <c r="AS8" s="7">
        <v>0</v>
      </c>
      <c r="AT8" s="7">
        <v>1</v>
      </c>
      <c r="AU8" s="7">
        <v>0</v>
      </c>
      <c r="AV8" s="7">
        <v>0</v>
      </c>
      <c r="AW8" s="7">
        <v>0</v>
      </c>
      <c r="AX8" s="73">
        <v>0</v>
      </c>
    </row>
    <row r="9" spans="1:50" ht="24.95" customHeight="1" x14ac:dyDescent="0.25">
      <c r="A9" s="23">
        <v>42005</v>
      </c>
      <c r="B9" s="68">
        <v>42026</v>
      </c>
      <c r="C9" s="6">
        <v>1</v>
      </c>
      <c r="D9" s="24" t="s">
        <v>65</v>
      </c>
      <c r="E9" s="7">
        <v>0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3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1">
        <v>1</v>
      </c>
      <c r="S9" s="11">
        <v>0</v>
      </c>
      <c r="T9" s="7">
        <v>9</v>
      </c>
      <c r="U9" s="7">
        <v>0</v>
      </c>
      <c r="V9" s="7">
        <v>0</v>
      </c>
      <c r="W9" s="7">
        <v>4</v>
      </c>
      <c r="X9" s="7">
        <v>0</v>
      </c>
      <c r="Y9" s="7">
        <v>1</v>
      </c>
      <c r="Z9" s="7">
        <v>1</v>
      </c>
      <c r="AA9" s="7">
        <v>0</v>
      </c>
      <c r="AB9" s="7">
        <v>0</v>
      </c>
      <c r="AC9" s="7">
        <v>0</v>
      </c>
      <c r="AD9" s="7">
        <v>0</v>
      </c>
      <c r="AE9" s="7">
        <v>1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69">
        <v>1</v>
      </c>
      <c r="AL9" s="70">
        <v>0</v>
      </c>
      <c r="AM9" s="70">
        <v>0</v>
      </c>
      <c r="AN9" s="70">
        <v>0</v>
      </c>
      <c r="AO9" s="71">
        <v>0</v>
      </c>
      <c r="AP9" s="72">
        <v>1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3">
        <v>0</v>
      </c>
    </row>
    <row r="10" spans="1:50" ht="24.95" customHeight="1" x14ac:dyDescent="0.25">
      <c r="A10" s="23">
        <v>42005</v>
      </c>
      <c r="B10" s="74">
        <v>42032</v>
      </c>
      <c r="C10" s="6">
        <v>1</v>
      </c>
      <c r="D10" s="24" t="s">
        <v>66</v>
      </c>
      <c r="E10" s="7">
        <v>12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1">
        <v>1</v>
      </c>
      <c r="S10" s="11">
        <v>0</v>
      </c>
      <c r="T10" s="7">
        <v>10</v>
      </c>
      <c r="U10" s="7">
        <v>0</v>
      </c>
      <c r="V10" s="7">
        <v>0</v>
      </c>
      <c r="W10" s="7">
        <v>3</v>
      </c>
      <c r="X10" s="7">
        <v>1</v>
      </c>
      <c r="Y10" s="7">
        <v>0</v>
      </c>
      <c r="Z10" s="7">
        <v>1</v>
      </c>
      <c r="AA10" s="7">
        <v>0</v>
      </c>
      <c r="AB10" s="7">
        <v>0</v>
      </c>
      <c r="AC10" s="7">
        <v>0</v>
      </c>
      <c r="AD10" s="7">
        <v>0</v>
      </c>
      <c r="AE10" s="7">
        <v>1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69">
        <v>1</v>
      </c>
      <c r="AL10" s="70">
        <v>0</v>
      </c>
      <c r="AM10" s="70">
        <v>0</v>
      </c>
      <c r="AN10" s="70">
        <v>0</v>
      </c>
      <c r="AO10" s="71">
        <v>0</v>
      </c>
      <c r="AP10" s="72">
        <v>0</v>
      </c>
      <c r="AQ10" s="7">
        <v>0</v>
      </c>
      <c r="AR10" s="7">
        <v>0</v>
      </c>
      <c r="AS10" s="7">
        <v>0</v>
      </c>
      <c r="AT10" s="7">
        <v>0</v>
      </c>
      <c r="AU10" s="7">
        <v>1</v>
      </c>
      <c r="AV10" s="7">
        <v>0</v>
      </c>
      <c r="AW10" s="7">
        <v>0</v>
      </c>
      <c r="AX10" s="73">
        <v>0</v>
      </c>
    </row>
    <row r="11" spans="1:50" ht="24.95" customHeight="1" x14ac:dyDescent="0.25">
      <c r="A11" s="23">
        <v>42036</v>
      </c>
      <c r="B11" s="68">
        <v>42040</v>
      </c>
      <c r="C11" s="6">
        <v>1</v>
      </c>
      <c r="D11" s="24" t="s">
        <v>67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1">
        <v>1</v>
      </c>
      <c r="S11" s="11">
        <v>0</v>
      </c>
      <c r="T11" s="7">
        <v>0</v>
      </c>
      <c r="U11" s="7">
        <v>0</v>
      </c>
      <c r="V11" s="7">
        <v>0</v>
      </c>
      <c r="W11" s="7">
        <v>2</v>
      </c>
      <c r="X11" s="7">
        <v>1</v>
      </c>
      <c r="Y11" s="7">
        <v>0</v>
      </c>
      <c r="Z11" s="7">
        <v>1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69">
        <v>0</v>
      </c>
      <c r="AL11" s="70">
        <v>1</v>
      </c>
      <c r="AM11" s="70">
        <v>0</v>
      </c>
      <c r="AN11" s="70">
        <v>0</v>
      </c>
      <c r="AO11" s="71">
        <v>0</v>
      </c>
      <c r="AP11" s="72">
        <v>0</v>
      </c>
      <c r="AQ11" s="7">
        <v>0</v>
      </c>
      <c r="AR11" s="7">
        <v>0</v>
      </c>
      <c r="AS11" s="7">
        <v>0</v>
      </c>
      <c r="AT11" s="7">
        <v>1</v>
      </c>
      <c r="AU11" s="7">
        <v>0</v>
      </c>
      <c r="AV11" s="7">
        <v>0</v>
      </c>
      <c r="AW11" s="7">
        <v>0</v>
      </c>
      <c r="AX11" s="73">
        <v>0</v>
      </c>
    </row>
    <row r="12" spans="1:50" ht="24.95" customHeight="1" x14ac:dyDescent="0.25">
      <c r="A12" s="23">
        <v>42036</v>
      </c>
      <c r="B12" s="68">
        <v>42040</v>
      </c>
      <c r="C12" s="6">
        <v>1</v>
      </c>
      <c r="D12" s="24" t="s">
        <v>68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  <c r="N12" s="7">
        <v>0</v>
      </c>
      <c r="O12" s="7">
        <v>0</v>
      </c>
      <c r="P12" s="7">
        <v>0</v>
      </c>
      <c r="Q12" s="7">
        <v>0</v>
      </c>
      <c r="R12" s="11">
        <v>1</v>
      </c>
      <c r="S12" s="11">
        <v>0</v>
      </c>
      <c r="T12" s="7">
        <v>0</v>
      </c>
      <c r="U12" s="7">
        <v>0</v>
      </c>
      <c r="V12" s="7">
        <v>0</v>
      </c>
      <c r="W12" s="7">
        <v>0</v>
      </c>
      <c r="X12" s="7">
        <v>1</v>
      </c>
      <c r="Y12" s="7">
        <v>0</v>
      </c>
      <c r="Z12" s="7">
        <v>1</v>
      </c>
      <c r="AA12" s="7">
        <v>0</v>
      </c>
      <c r="AB12" s="7">
        <v>0</v>
      </c>
      <c r="AC12" s="7">
        <v>0</v>
      </c>
      <c r="AD12" s="7">
        <v>0</v>
      </c>
      <c r="AE12" s="7">
        <v>1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69">
        <v>1</v>
      </c>
      <c r="AL12" s="70">
        <v>0</v>
      </c>
      <c r="AM12" s="70">
        <v>0</v>
      </c>
      <c r="AN12" s="70">
        <v>0</v>
      </c>
      <c r="AO12" s="71">
        <v>0</v>
      </c>
      <c r="AP12" s="72">
        <v>1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3">
        <v>0</v>
      </c>
    </row>
    <row r="13" spans="1:50" ht="24.95" customHeight="1" x14ac:dyDescent="0.25">
      <c r="A13" s="23">
        <v>42036</v>
      </c>
      <c r="B13" s="68">
        <v>42052</v>
      </c>
      <c r="C13" s="6">
        <v>1</v>
      </c>
      <c r="D13" s="24" t="s">
        <v>69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11">
        <v>1</v>
      </c>
      <c r="S13" s="11">
        <v>0</v>
      </c>
      <c r="T13" s="7">
        <v>0</v>
      </c>
      <c r="U13" s="7">
        <v>0</v>
      </c>
      <c r="V13" s="7">
        <v>0</v>
      </c>
      <c r="W13" s="7">
        <v>0</v>
      </c>
      <c r="X13" s="7">
        <v>1</v>
      </c>
      <c r="Y13" s="7">
        <v>0</v>
      </c>
      <c r="Z13" s="7">
        <v>1</v>
      </c>
      <c r="AA13" s="7">
        <v>0</v>
      </c>
      <c r="AB13" s="7">
        <v>0</v>
      </c>
      <c r="AC13" s="7">
        <v>0</v>
      </c>
      <c r="AD13" s="7">
        <v>1</v>
      </c>
      <c r="AE13" s="7">
        <v>0</v>
      </c>
      <c r="AF13" s="7">
        <v>0</v>
      </c>
      <c r="AG13" s="7">
        <v>0</v>
      </c>
      <c r="AH13" s="7">
        <v>1</v>
      </c>
      <c r="AI13" s="7">
        <v>0</v>
      </c>
      <c r="AJ13" s="7">
        <v>0</v>
      </c>
      <c r="AK13" s="69">
        <v>1</v>
      </c>
      <c r="AL13" s="70">
        <v>0</v>
      </c>
      <c r="AM13" s="70">
        <v>0</v>
      </c>
      <c r="AN13" s="70">
        <v>0</v>
      </c>
      <c r="AO13" s="71">
        <v>0</v>
      </c>
      <c r="AP13" s="72">
        <v>1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3">
        <v>0</v>
      </c>
    </row>
    <row r="14" spans="1:50" ht="24.95" customHeight="1" x14ac:dyDescent="0.25">
      <c r="A14" s="23">
        <v>42036</v>
      </c>
      <c r="B14" s="68">
        <v>42058</v>
      </c>
      <c r="C14" s="6">
        <v>1</v>
      </c>
      <c r="D14" s="24" t="s">
        <v>70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0</v>
      </c>
      <c r="O14" s="7">
        <v>0</v>
      </c>
      <c r="P14" s="7">
        <v>0</v>
      </c>
      <c r="Q14" s="7">
        <v>0</v>
      </c>
      <c r="R14" s="11">
        <v>1</v>
      </c>
      <c r="S14" s="11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1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1</v>
      </c>
      <c r="AH14" s="7">
        <v>1</v>
      </c>
      <c r="AI14" s="7">
        <v>0</v>
      </c>
      <c r="AJ14" s="7">
        <v>0</v>
      </c>
      <c r="AK14" s="69">
        <v>1</v>
      </c>
      <c r="AL14" s="70">
        <v>0</v>
      </c>
      <c r="AM14" s="70">
        <v>0</v>
      </c>
      <c r="AN14" s="70">
        <v>0</v>
      </c>
      <c r="AO14" s="71">
        <v>0</v>
      </c>
      <c r="AP14" s="72">
        <v>1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3">
        <v>0</v>
      </c>
    </row>
    <row r="15" spans="1:50" ht="24.95" customHeight="1" x14ac:dyDescent="0.25">
      <c r="A15" s="23">
        <v>42036</v>
      </c>
      <c r="B15" s="68">
        <v>42058</v>
      </c>
      <c r="C15" s="6">
        <v>1</v>
      </c>
      <c r="D15" s="24" t="s">
        <v>71</v>
      </c>
      <c r="E15" s="7">
        <v>0</v>
      </c>
      <c r="F15" s="7">
        <v>17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1</v>
      </c>
      <c r="Q15" s="7">
        <v>0</v>
      </c>
      <c r="R15" s="11">
        <v>1</v>
      </c>
      <c r="S15" s="11">
        <v>0</v>
      </c>
      <c r="T15" s="7">
        <v>15</v>
      </c>
      <c r="U15" s="7">
        <v>1</v>
      </c>
      <c r="V15" s="7">
        <v>0</v>
      </c>
      <c r="W15" s="7">
        <v>1</v>
      </c>
      <c r="X15" s="7">
        <v>0</v>
      </c>
      <c r="Y15" s="7">
        <v>1</v>
      </c>
      <c r="Z15" s="7">
        <v>1</v>
      </c>
      <c r="AA15" s="7">
        <v>0</v>
      </c>
      <c r="AB15" s="7">
        <v>0</v>
      </c>
      <c r="AC15" s="7">
        <v>0</v>
      </c>
      <c r="AD15" s="7">
        <v>0</v>
      </c>
      <c r="AE15" s="7">
        <v>1</v>
      </c>
      <c r="AF15" s="7">
        <v>0</v>
      </c>
      <c r="AG15" s="7">
        <v>0</v>
      </c>
      <c r="AH15" s="7">
        <v>1</v>
      </c>
      <c r="AI15" s="7">
        <v>0</v>
      </c>
      <c r="AJ15" s="7">
        <v>0</v>
      </c>
      <c r="AK15" s="69">
        <v>1</v>
      </c>
      <c r="AL15" s="70">
        <v>0</v>
      </c>
      <c r="AM15" s="70">
        <v>0</v>
      </c>
      <c r="AN15" s="70">
        <v>0</v>
      </c>
      <c r="AO15" s="71">
        <v>0</v>
      </c>
      <c r="AP15" s="72">
        <v>1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3">
        <v>0</v>
      </c>
    </row>
    <row r="16" spans="1:50" ht="24.95" customHeight="1" x14ac:dyDescent="0.25">
      <c r="A16" s="23">
        <v>42036</v>
      </c>
      <c r="B16" s="68">
        <v>42061</v>
      </c>
      <c r="C16" s="6">
        <v>1</v>
      </c>
      <c r="D16" s="24" t="s">
        <v>72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11">
        <v>1</v>
      </c>
      <c r="S16" s="11">
        <v>0</v>
      </c>
      <c r="T16" s="7">
        <v>9</v>
      </c>
      <c r="U16" s="7">
        <v>0</v>
      </c>
      <c r="V16" s="7">
        <v>0</v>
      </c>
      <c r="W16" s="7">
        <v>2</v>
      </c>
      <c r="X16" s="7">
        <v>0</v>
      </c>
      <c r="Y16" s="7">
        <v>1</v>
      </c>
      <c r="Z16" s="7">
        <v>1</v>
      </c>
      <c r="AA16" s="7">
        <v>0</v>
      </c>
      <c r="AB16" s="7">
        <v>0</v>
      </c>
      <c r="AC16" s="7">
        <v>1</v>
      </c>
      <c r="AD16" s="7">
        <v>0</v>
      </c>
      <c r="AE16" s="7">
        <v>0</v>
      </c>
      <c r="AF16" s="7">
        <v>0</v>
      </c>
      <c r="AG16" s="7">
        <v>0</v>
      </c>
      <c r="AH16" s="7">
        <v>1</v>
      </c>
      <c r="AI16" s="7">
        <v>0</v>
      </c>
      <c r="AJ16" s="7">
        <v>0</v>
      </c>
      <c r="AK16" s="69"/>
      <c r="AL16" s="70">
        <v>1</v>
      </c>
      <c r="AM16" s="70">
        <v>0</v>
      </c>
      <c r="AN16" s="70">
        <v>0</v>
      </c>
      <c r="AO16" s="71">
        <v>0</v>
      </c>
      <c r="AP16" s="72">
        <v>1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3">
        <v>0</v>
      </c>
    </row>
    <row r="17" spans="1:50" ht="24.95" customHeight="1" x14ac:dyDescent="0.25">
      <c r="A17" s="23">
        <v>42036</v>
      </c>
      <c r="B17" s="68">
        <v>42062</v>
      </c>
      <c r="C17" s="6">
        <v>1</v>
      </c>
      <c r="D17" s="24" t="s">
        <v>73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1">
        <v>1</v>
      </c>
      <c r="S17" s="11">
        <v>0</v>
      </c>
      <c r="T17" s="7">
        <v>8</v>
      </c>
      <c r="U17" s="7">
        <v>0</v>
      </c>
      <c r="V17" s="7">
        <v>0</v>
      </c>
      <c r="W17" s="7">
        <v>2</v>
      </c>
      <c r="X17" s="7">
        <v>0</v>
      </c>
      <c r="Y17" s="7">
        <v>1</v>
      </c>
      <c r="Z17" s="7">
        <v>1</v>
      </c>
      <c r="AA17" s="7">
        <v>0</v>
      </c>
      <c r="AB17" s="7">
        <v>0</v>
      </c>
      <c r="AC17" s="7">
        <v>1</v>
      </c>
      <c r="AD17" s="7">
        <v>0</v>
      </c>
      <c r="AE17" s="7">
        <v>0</v>
      </c>
      <c r="AF17" s="7">
        <v>0</v>
      </c>
      <c r="AG17" s="7">
        <v>0</v>
      </c>
      <c r="AH17" s="7">
        <v>1</v>
      </c>
      <c r="AI17" s="7">
        <v>0</v>
      </c>
      <c r="AJ17" s="7">
        <v>0</v>
      </c>
      <c r="AK17" s="69">
        <v>1</v>
      </c>
      <c r="AL17" s="70">
        <v>0</v>
      </c>
      <c r="AM17" s="70">
        <v>0</v>
      </c>
      <c r="AN17" s="70">
        <v>0</v>
      </c>
      <c r="AO17" s="71">
        <v>0</v>
      </c>
      <c r="AP17" s="72">
        <v>1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3">
        <v>0</v>
      </c>
    </row>
    <row r="18" spans="1:50" ht="24.95" customHeight="1" x14ac:dyDescent="0.25">
      <c r="A18" s="23">
        <v>42064</v>
      </c>
      <c r="B18" s="68">
        <v>42065</v>
      </c>
      <c r="C18" s="6">
        <v>1</v>
      </c>
      <c r="D18" s="24" t="s">
        <v>74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11">
        <v>1</v>
      </c>
      <c r="S18" s="11">
        <v>0</v>
      </c>
      <c r="T18" s="7">
        <v>2</v>
      </c>
      <c r="U18" s="7">
        <v>0</v>
      </c>
      <c r="V18" s="7">
        <v>0</v>
      </c>
      <c r="W18" s="7">
        <v>1</v>
      </c>
      <c r="X18" s="19">
        <v>1</v>
      </c>
      <c r="Y18" s="19">
        <v>0</v>
      </c>
      <c r="Z18" s="7">
        <v>1</v>
      </c>
      <c r="AA18" s="7">
        <v>0</v>
      </c>
      <c r="AB18" s="19">
        <v>0</v>
      </c>
      <c r="AC18" s="19">
        <v>1</v>
      </c>
      <c r="AD18" s="7">
        <v>0</v>
      </c>
      <c r="AE18" s="7">
        <v>0</v>
      </c>
      <c r="AF18" s="7">
        <v>0</v>
      </c>
      <c r="AG18" s="7">
        <v>0</v>
      </c>
      <c r="AH18" s="7">
        <v>1</v>
      </c>
      <c r="AI18" s="7">
        <v>0</v>
      </c>
      <c r="AJ18" s="7">
        <v>0</v>
      </c>
      <c r="AK18" s="69">
        <v>1</v>
      </c>
      <c r="AL18" s="70">
        <v>0</v>
      </c>
      <c r="AM18" s="70">
        <v>0</v>
      </c>
      <c r="AN18" s="70">
        <v>0</v>
      </c>
      <c r="AO18" s="71">
        <v>0</v>
      </c>
      <c r="AP18" s="72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1</v>
      </c>
      <c r="AW18" s="7">
        <v>0</v>
      </c>
      <c r="AX18" s="73">
        <v>0</v>
      </c>
    </row>
    <row r="19" spans="1:50" ht="24.95" customHeight="1" x14ac:dyDescent="0.25">
      <c r="A19" s="23">
        <v>42064</v>
      </c>
      <c r="B19" s="68">
        <v>42065</v>
      </c>
      <c r="C19" s="6">
        <v>1</v>
      </c>
      <c r="D19" s="24" t="s">
        <v>75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11">
        <v>1</v>
      </c>
      <c r="S19" s="11">
        <v>0</v>
      </c>
      <c r="T19" s="7">
        <v>7</v>
      </c>
      <c r="U19" s="7">
        <v>0</v>
      </c>
      <c r="V19" s="7">
        <v>0</v>
      </c>
      <c r="W19" s="7">
        <v>2</v>
      </c>
      <c r="X19" s="19">
        <v>0</v>
      </c>
      <c r="Y19" s="19">
        <v>1</v>
      </c>
      <c r="Z19" s="7">
        <v>1</v>
      </c>
      <c r="AA19" s="7">
        <v>0</v>
      </c>
      <c r="AB19" s="19">
        <v>0</v>
      </c>
      <c r="AC19" s="19">
        <v>1</v>
      </c>
      <c r="AD19" s="7">
        <v>0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69"/>
      <c r="AL19" s="70">
        <v>1</v>
      </c>
      <c r="AM19" s="70">
        <v>0</v>
      </c>
      <c r="AN19" s="70">
        <v>0</v>
      </c>
      <c r="AO19" s="71">
        <v>0</v>
      </c>
      <c r="AP19" s="72">
        <v>1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3">
        <v>0</v>
      </c>
    </row>
    <row r="20" spans="1:50" ht="24.95" customHeight="1" x14ac:dyDescent="0.25">
      <c r="A20" s="23">
        <v>42064</v>
      </c>
      <c r="B20" s="68">
        <v>42073</v>
      </c>
      <c r="C20" s="6">
        <v>1</v>
      </c>
      <c r="D20" s="24" t="s">
        <v>76</v>
      </c>
      <c r="E20" s="7">
        <v>0</v>
      </c>
      <c r="F20" s="7">
        <v>9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1</v>
      </c>
      <c r="Q20" s="7">
        <v>0</v>
      </c>
      <c r="R20" s="11">
        <v>1</v>
      </c>
      <c r="S20" s="11">
        <v>0</v>
      </c>
      <c r="T20" s="7">
        <v>9</v>
      </c>
      <c r="U20" s="7">
        <v>0</v>
      </c>
      <c r="V20" s="7">
        <v>0</v>
      </c>
      <c r="W20" s="7">
        <v>8</v>
      </c>
      <c r="X20" s="19">
        <v>1</v>
      </c>
      <c r="Y20" s="19">
        <v>0</v>
      </c>
      <c r="Z20" s="7">
        <v>1</v>
      </c>
      <c r="AA20" s="7">
        <v>0</v>
      </c>
      <c r="AB20" s="19">
        <v>0</v>
      </c>
      <c r="AC20" s="19">
        <v>1</v>
      </c>
      <c r="AD20" s="7">
        <v>0</v>
      </c>
      <c r="AE20" s="7">
        <v>0</v>
      </c>
      <c r="AF20" s="7">
        <v>0</v>
      </c>
      <c r="AG20" s="7">
        <v>0</v>
      </c>
      <c r="AH20" s="7">
        <v>1</v>
      </c>
      <c r="AI20" s="7">
        <v>0</v>
      </c>
      <c r="AJ20" s="7">
        <v>0</v>
      </c>
      <c r="AK20" s="69">
        <v>1</v>
      </c>
      <c r="AL20" s="70">
        <v>0</v>
      </c>
      <c r="AM20" s="70">
        <v>0</v>
      </c>
      <c r="AN20" s="70">
        <v>0</v>
      </c>
      <c r="AO20" s="71">
        <v>0</v>
      </c>
      <c r="AP20" s="72">
        <v>1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3">
        <v>0</v>
      </c>
    </row>
    <row r="21" spans="1:50" ht="24.95" customHeight="1" x14ac:dyDescent="0.25">
      <c r="A21" s="23">
        <v>42064</v>
      </c>
      <c r="B21" s="68">
        <v>42081</v>
      </c>
      <c r="C21" s="6">
        <v>1</v>
      </c>
      <c r="D21" s="24" t="s">
        <v>77</v>
      </c>
      <c r="E21" s="7">
        <v>2</v>
      </c>
      <c r="F21" s="7">
        <v>12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11">
        <v>1</v>
      </c>
      <c r="S21" s="11">
        <v>0</v>
      </c>
      <c r="T21" s="7">
        <v>10</v>
      </c>
      <c r="U21" s="7">
        <v>0</v>
      </c>
      <c r="V21" s="7">
        <v>0</v>
      </c>
      <c r="W21" s="7">
        <v>2</v>
      </c>
      <c r="X21" s="19">
        <v>1</v>
      </c>
      <c r="Y21" s="19">
        <v>0</v>
      </c>
      <c r="Z21" s="7">
        <v>1</v>
      </c>
      <c r="AA21" s="7">
        <v>0</v>
      </c>
      <c r="AB21" s="19">
        <v>0</v>
      </c>
      <c r="AC21" s="19">
        <v>1</v>
      </c>
      <c r="AD21" s="7">
        <v>0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69">
        <v>1</v>
      </c>
      <c r="AL21" s="70">
        <v>0</v>
      </c>
      <c r="AM21" s="70">
        <v>0</v>
      </c>
      <c r="AN21" s="70">
        <v>0</v>
      </c>
      <c r="AO21" s="71">
        <v>0</v>
      </c>
      <c r="AP21" s="72">
        <v>0</v>
      </c>
      <c r="AQ21" s="7">
        <v>0</v>
      </c>
      <c r="AR21" s="7">
        <v>0</v>
      </c>
      <c r="AS21" s="7">
        <v>0</v>
      </c>
      <c r="AT21" s="7">
        <v>0</v>
      </c>
      <c r="AU21" s="7">
        <v>1</v>
      </c>
      <c r="AV21" s="7">
        <v>0</v>
      </c>
      <c r="AW21" s="7">
        <v>0</v>
      </c>
      <c r="AX21" s="73">
        <v>0</v>
      </c>
    </row>
    <row r="22" spans="1:50" ht="24.95" customHeight="1" x14ac:dyDescent="0.25">
      <c r="A22" s="23">
        <v>42064</v>
      </c>
      <c r="B22" s="68">
        <v>42081</v>
      </c>
      <c r="C22" s="6">
        <v>1</v>
      </c>
      <c r="D22" s="24" t="s">
        <v>78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11">
        <v>1</v>
      </c>
      <c r="S22" s="11">
        <v>0</v>
      </c>
      <c r="T22" s="7">
        <v>0</v>
      </c>
      <c r="U22" s="7">
        <v>0</v>
      </c>
      <c r="V22" s="7">
        <v>0</v>
      </c>
      <c r="W22" s="7">
        <v>0</v>
      </c>
      <c r="X22" s="19">
        <v>0</v>
      </c>
      <c r="Y22" s="19">
        <v>1</v>
      </c>
      <c r="Z22" s="7">
        <v>1</v>
      </c>
      <c r="AA22" s="7">
        <v>0</v>
      </c>
      <c r="AB22" s="19">
        <v>0</v>
      </c>
      <c r="AC22" s="19">
        <v>0</v>
      </c>
      <c r="AD22" s="7">
        <v>0</v>
      </c>
      <c r="AE22" s="7">
        <v>1</v>
      </c>
      <c r="AF22" s="7">
        <v>0</v>
      </c>
      <c r="AG22" s="7">
        <v>0</v>
      </c>
      <c r="AH22" s="7">
        <v>1</v>
      </c>
      <c r="AI22" s="7">
        <v>0</v>
      </c>
      <c r="AJ22" s="7">
        <v>0</v>
      </c>
      <c r="AK22" s="69">
        <v>0</v>
      </c>
      <c r="AL22" s="70">
        <v>1</v>
      </c>
      <c r="AM22" s="70">
        <v>0</v>
      </c>
      <c r="AN22" s="70">
        <v>0</v>
      </c>
      <c r="AO22" s="71">
        <v>0</v>
      </c>
      <c r="AP22" s="72">
        <v>1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3">
        <v>0</v>
      </c>
    </row>
    <row r="23" spans="1:50" ht="24.95" customHeight="1" x14ac:dyDescent="0.25">
      <c r="A23" s="23">
        <v>42064</v>
      </c>
      <c r="B23" s="68">
        <v>42082</v>
      </c>
      <c r="C23" s="6">
        <v>1</v>
      </c>
      <c r="D23" s="24" t="s">
        <v>79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11">
        <v>1</v>
      </c>
      <c r="S23" s="11">
        <v>0</v>
      </c>
      <c r="T23" s="7">
        <v>0</v>
      </c>
      <c r="U23" s="7">
        <v>0</v>
      </c>
      <c r="V23" s="7">
        <v>0</v>
      </c>
      <c r="W23" s="7">
        <v>0</v>
      </c>
      <c r="X23" s="19">
        <v>1</v>
      </c>
      <c r="Y23" s="19">
        <v>0</v>
      </c>
      <c r="Z23" s="7">
        <v>1</v>
      </c>
      <c r="AA23" s="7">
        <v>0</v>
      </c>
      <c r="AB23" s="19">
        <v>0</v>
      </c>
      <c r="AC23" s="19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69">
        <v>1</v>
      </c>
      <c r="AL23" s="70">
        <v>0</v>
      </c>
      <c r="AM23" s="70">
        <v>0</v>
      </c>
      <c r="AN23" s="70">
        <v>0</v>
      </c>
      <c r="AO23" s="71">
        <v>0</v>
      </c>
      <c r="AP23" s="72">
        <v>1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3">
        <v>0</v>
      </c>
    </row>
    <row r="24" spans="1:50" ht="24.95" customHeight="1" x14ac:dyDescent="0.25">
      <c r="A24" s="23">
        <v>42064</v>
      </c>
      <c r="B24" s="68">
        <v>42083</v>
      </c>
      <c r="C24" s="6">
        <v>1</v>
      </c>
      <c r="D24" s="24" t="s">
        <v>80</v>
      </c>
      <c r="E24" s="7">
        <v>0</v>
      </c>
      <c r="F24" s="7">
        <v>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11">
        <v>1</v>
      </c>
      <c r="S24" s="11">
        <v>0</v>
      </c>
      <c r="T24" s="7">
        <v>10</v>
      </c>
      <c r="U24" s="7">
        <v>0</v>
      </c>
      <c r="V24" s="7">
        <v>0</v>
      </c>
      <c r="W24" s="7">
        <v>1</v>
      </c>
      <c r="X24" s="19">
        <v>1</v>
      </c>
      <c r="Y24" s="19">
        <v>0</v>
      </c>
      <c r="Z24" s="7">
        <v>1</v>
      </c>
      <c r="AA24" s="7">
        <v>0</v>
      </c>
      <c r="AB24" s="19">
        <v>0</v>
      </c>
      <c r="AC24" s="19">
        <v>1</v>
      </c>
      <c r="AD24" s="7">
        <v>0</v>
      </c>
      <c r="AE24" s="7">
        <v>0</v>
      </c>
      <c r="AF24" s="7">
        <v>0</v>
      </c>
      <c r="AG24" s="7">
        <v>0</v>
      </c>
      <c r="AH24" s="7">
        <v>1</v>
      </c>
      <c r="AI24" s="7">
        <v>0</v>
      </c>
      <c r="AJ24" s="7">
        <v>0</v>
      </c>
      <c r="AK24" s="69">
        <v>1</v>
      </c>
      <c r="AL24" s="70">
        <v>0</v>
      </c>
      <c r="AM24" s="70">
        <v>0</v>
      </c>
      <c r="AN24" s="70">
        <v>0</v>
      </c>
      <c r="AO24" s="71">
        <v>0</v>
      </c>
      <c r="AP24" s="72">
        <v>1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3">
        <v>0</v>
      </c>
    </row>
    <row r="25" spans="1:50" ht="24.95" customHeight="1" x14ac:dyDescent="0.25">
      <c r="A25" s="23">
        <v>42064</v>
      </c>
      <c r="B25" s="68">
        <v>42090</v>
      </c>
      <c r="C25" s="6">
        <v>1</v>
      </c>
      <c r="D25" s="24" t="s">
        <v>81</v>
      </c>
      <c r="E25" s="7">
        <v>2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1</v>
      </c>
      <c r="Q25" s="7">
        <v>0</v>
      </c>
      <c r="R25" s="11">
        <v>1</v>
      </c>
      <c r="S25" s="11">
        <v>0</v>
      </c>
      <c r="T25" s="7">
        <v>5</v>
      </c>
      <c r="U25" s="7">
        <v>0</v>
      </c>
      <c r="V25" s="7">
        <v>0</v>
      </c>
      <c r="W25" s="7">
        <v>3</v>
      </c>
      <c r="X25" s="19">
        <v>0</v>
      </c>
      <c r="Y25" s="19">
        <v>1</v>
      </c>
      <c r="Z25" s="7">
        <v>1</v>
      </c>
      <c r="AA25" s="7">
        <v>0</v>
      </c>
      <c r="AB25" s="19">
        <v>0</v>
      </c>
      <c r="AC25" s="19">
        <v>1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69">
        <v>1</v>
      </c>
      <c r="AL25" s="70">
        <v>0</v>
      </c>
      <c r="AM25" s="70">
        <v>0</v>
      </c>
      <c r="AN25" s="70">
        <v>0</v>
      </c>
      <c r="AO25" s="71">
        <v>0</v>
      </c>
      <c r="AP25" s="72">
        <v>1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3">
        <v>0</v>
      </c>
    </row>
    <row r="26" spans="1:50" ht="24.95" customHeight="1" x14ac:dyDescent="0.25">
      <c r="A26" s="23">
        <v>42095</v>
      </c>
      <c r="B26" s="68">
        <v>42104</v>
      </c>
      <c r="C26" s="6">
        <v>1</v>
      </c>
      <c r="D26" s="24" t="s">
        <v>82</v>
      </c>
      <c r="E26" s="12">
        <v>0</v>
      </c>
      <c r="F26" s="12">
        <v>2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0</v>
      </c>
      <c r="M26" s="12">
        <v>0</v>
      </c>
      <c r="N26" s="12">
        <v>0</v>
      </c>
      <c r="O26" s="12">
        <v>1</v>
      </c>
      <c r="P26" s="12">
        <v>1</v>
      </c>
      <c r="Q26" s="7">
        <v>0</v>
      </c>
      <c r="R26" s="11">
        <v>1</v>
      </c>
      <c r="S26" s="11">
        <v>0</v>
      </c>
      <c r="T26" s="12">
        <v>8</v>
      </c>
      <c r="U26" s="12">
        <v>0</v>
      </c>
      <c r="V26" s="12">
        <v>0</v>
      </c>
      <c r="W26" s="12">
        <v>5</v>
      </c>
      <c r="X26" s="16">
        <v>0</v>
      </c>
      <c r="Y26" s="16">
        <v>1</v>
      </c>
      <c r="Z26" s="7">
        <v>1</v>
      </c>
      <c r="AA26" s="7">
        <v>0</v>
      </c>
      <c r="AB26" s="16">
        <v>0</v>
      </c>
      <c r="AC26" s="16">
        <v>1</v>
      </c>
      <c r="AD26" s="12">
        <v>0</v>
      </c>
      <c r="AE26" s="12">
        <v>0</v>
      </c>
      <c r="AF26" s="12">
        <v>0</v>
      </c>
      <c r="AG26" s="12">
        <v>0</v>
      </c>
      <c r="AH26" s="12">
        <v>1</v>
      </c>
      <c r="AI26" s="12">
        <v>0</v>
      </c>
      <c r="AJ26" s="12">
        <v>0</v>
      </c>
      <c r="AK26" s="69">
        <v>0</v>
      </c>
      <c r="AL26" s="70">
        <v>1</v>
      </c>
      <c r="AM26" s="70">
        <v>0</v>
      </c>
      <c r="AN26" s="70">
        <v>0</v>
      </c>
      <c r="AO26" s="71">
        <v>0</v>
      </c>
      <c r="AP26" s="72">
        <v>1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3">
        <v>0</v>
      </c>
    </row>
    <row r="27" spans="1:50" ht="24.95" customHeight="1" x14ac:dyDescent="0.25">
      <c r="A27" s="23">
        <v>42095</v>
      </c>
      <c r="B27" s="68">
        <v>42110</v>
      </c>
      <c r="C27" s="6">
        <v>1</v>
      </c>
      <c r="D27" s="24" t="s">
        <v>83</v>
      </c>
      <c r="E27" s="12">
        <v>0</v>
      </c>
      <c r="F27" s="12">
        <v>17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7">
        <v>0</v>
      </c>
      <c r="R27" s="11">
        <v>1</v>
      </c>
      <c r="S27" s="11">
        <v>0</v>
      </c>
      <c r="T27" s="12">
        <v>0</v>
      </c>
      <c r="U27" s="12">
        <v>0</v>
      </c>
      <c r="V27" s="12">
        <v>0</v>
      </c>
      <c r="W27" s="12">
        <v>3</v>
      </c>
      <c r="X27" s="16">
        <v>1</v>
      </c>
      <c r="Y27" s="16">
        <v>0</v>
      </c>
      <c r="Z27" s="7">
        <v>1</v>
      </c>
      <c r="AA27" s="7">
        <v>0</v>
      </c>
      <c r="AB27" s="16">
        <v>0</v>
      </c>
      <c r="AC27" s="16">
        <v>1</v>
      </c>
      <c r="AD27" s="12">
        <v>0</v>
      </c>
      <c r="AE27" s="12">
        <v>0</v>
      </c>
      <c r="AF27" s="12">
        <v>0</v>
      </c>
      <c r="AG27" s="12">
        <v>0</v>
      </c>
      <c r="AH27" s="12">
        <v>1</v>
      </c>
      <c r="AI27" s="12">
        <v>0</v>
      </c>
      <c r="AJ27" s="12">
        <v>0</v>
      </c>
      <c r="AK27" s="69">
        <v>0</v>
      </c>
      <c r="AL27" s="70">
        <v>1</v>
      </c>
      <c r="AM27" s="70">
        <v>0</v>
      </c>
      <c r="AN27" s="70">
        <v>0</v>
      </c>
      <c r="AO27" s="71">
        <v>0</v>
      </c>
      <c r="AP27" s="72">
        <v>1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1</v>
      </c>
      <c r="AW27" s="7">
        <v>0</v>
      </c>
      <c r="AX27" s="73">
        <v>0</v>
      </c>
    </row>
    <row r="28" spans="1:50" ht="24.95" customHeight="1" x14ac:dyDescent="0.25">
      <c r="A28" s="23">
        <v>42095</v>
      </c>
      <c r="B28" s="68">
        <v>42111</v>
      </c>
      <c r="C28" s="6">
        <v>1</v>
      </c>
      <c r="D28" s="24" t="s">
        <v>84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7">
        <v>0</v>
      </c>
      <c r="R28" s="11">
        <v>1</v>
      </c>
      <c r="S28" s="11">
        <v>0</v>
      </c>
      <c r="T28" s="12">
        <v>1</v>
      </c>
      <c r="U28" s="12">
        <v>0</v>
      </c>
      <c r="V28" s="12">
        <v>0</v>
      </c>
      <c r="W28" s="12">
        <v>1</v>
      </c>
      <c r="X28" s="16">
        <v>1</v>
      </c>
      <c r="Y28" s="16">
        <v>0</v>
      </c>
      <c r="Z28" s="7">
        <v>1</v>
      </c>
      <c r="AA28" s="7">
        <v>0</v>
      </c>
      <c r="AB28" s="16">
        <v>0</v>
      </c>
      <c r="AC28" s="16">
        <v>1</v>
      </c>
      <c r="AD28" s="12">
        <v>0</v>
      </c>
      <c r="AE28" s="12">
        <v>0</v>
      </c>
      <c r="AF28" s="12">
        <v>0</v>
      </c>
      <c r="AG28" s="12">
        <v>0</v>
      </c>
      <c r="AH28" s="12">
        <v>1</v>
      </c>
      <c r="AI28" s="12">
        <v>0</v>
      </c>
      <c r="AJ28" s="12">
        <v>0</v>
      </c>
      <c r="AK28" s="69">
        <v>0</v>
      </c>
      <c r="AL28" s="70">
        <v>1</v>
      </c>
      <c r="AM28" s="70">
        <v>0</v>
      </c>
      <c r="AN28" s="70">
        <v>0</v>
      </c>
      <c r="AO28" s="71">
        <v>0</v>
      </c>
      <c r="AP28" s="72">
        <v>1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3">
        <v>0</v>
      </c>
    </row>
    <row r="29" spans="1:50" ht="24.95" customHeight="1" x14ac:dyDescent="0.25">
      <c r="A29" s="23">
        <v>42095</v>
      </c>
      <c r="B29" s="68">
        <v>42111</v>
      </c>
      <c r="C29" s="6">
        <v>1</v>
      </c>
      <c r="D29" s="24" t="s">
        <v>85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2</v>
      </c>
      <c r="N29" s="12">
        <v>0</v>
      </c>
      <c r="O29" s="12">
        <v>0</v>
      </c>
      <c r="P29" s="12">
        <v>0</v>
      </c>
      <c r="Q29" s="7">
        <v>0</v>
      </c>
      <c r="R29" s="11">
        <v>1</v>
      </c>
      <c r="S29" s="11">
        <v>0</v>
      </c>
      <c r="T29" s="12">
        <v>0</v>
      </c>
      <c r="U29" s="12">
        <v>0</v>
      </c>
      <c r="V29" s="12">
        <v>0</v>
      </c>
      <c r="W29" s="12">
        <v>0</v>
      </c>
      <c r="X29" s="16">
        <v>1</v>
      </c>
      <c r="Y29" s="16">
        <v>0</v>
      </c>
      <c r="Z29" s="7">
        <v>1</v>
      </c>
      <c r="AA29" s="7">
        <v>0</v>
      </c>
      <c r="AB29" s="16">
        <v>0</v>
      </c>
      <c r="AC29" s="16">
        <v>1</v>
      </c>
      <c r="AD29" s="12">
        <v>0</v>
      </c>
      <c r="AE29" s="12">
        <v>0</v>
      </c>
      <c r="AF29" s="12">
        <v>0</v>
      </c>
      <c r="AG29" s="12">
        <v>0</v>
      </c>
      <c r="AH29" s="12">
        <v>1</v>
      </c>
      <c r="AI29" s="12">
        <v>0</v>
      </c>
      <c r="AJ29" s="12">
        <v>0</v>
      </c>
      <c r="AK29" s="69">
        <v>0</v>
      </c>
      <c r="AL29" s="70">
        <v>1</v>
      </c>
      <c r="AM29" s="70">
        <v>0</v>
      </c>
      <c r="AN29" s="70">
        <v>0</v>
      </c>
      <c r="AO29" s="71">
        <v>0</v>
      </c>
      <c r="AP29" s="72">
        <v>1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3">
        <v>0</v>
      </c>
    </row>
    <row r="30" spans="1:50" ht="24.95" customHeight="1" x14ac:dyDescent="0.25">
      <c r="A30" s="23">
        <v>42095</v>
      </c>
      <c r="B30" s="68">
        <v>42114</v>
      </c>
      <c r="C30" s="6">
        <v>1</v>
      </c>
      <c r="D30" s="24" t="s">
        <v>86</v>
      </c>
      <c r="E30" s="12">
        <v>0</v>
      </c>
      <c r="F30" s="12">
        <v>7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7">
        <v>0</v>
      </c>
      <c r="R30" s="11">
        <v>1</v>
      </c>
      <c r="S30" s="11">
        <v>0</v>
      </c>
      <c r="T30" s="12">
        <v>2</v>
      </c>
      <c r="U30" s="12">
        <v>0</v>
      </c>
      <c r="V30" s="12">
        <v>0</v>
      </c>
      <c r="W30" s="12">
        <v>16</v>
      </c>
      <c r="X30" s="16">
        <v>0</v>
      </c>
      <c r="Y30" s="16">
        <v>1</v>
      </c>
      <c r="Z30" s="7">
        <v>1</v>
      </c>
      <c r="AA30" s="7">
        <v>0</v>
      </c>
      <c r="AB30" s="16">
        <v>0</v>
      </c>
      <c r="AC30" s="16">
        <v>1</v>
      </c>
      <c r="AD30" s="12">
        <v>0</v>
      </c>
      <c r="AE30" s="12">
        <v>0</v>
      </c>
      <c r="AF30" s="12">
        <v>0</v>
      </c>
      <c r="AG30" s="12">
        <v>0</v>
      </c>
      <c r="AH30" s="12">
        <v>1</v>
      </c>
      <c r="AI30" s="12">
        <v>0</v>
      </c>
      <c r="AJ30" s="12">
        <v>0</v>
      </c>
      <c r="AK30" s="69">
        <v>0</v>
      </c>
      <c r="AL30" s="70">
        <v>1</v>
      </c>
      <c r="AM30" s="70">
        <v>0</v>
      </c>
      <c r="AN30" s="70">
        <v>0</v>
      </c>
      <c r="AO30" s="71">
        <v>0</v>
      </c>
      <c r="AP30" s="72">
        <v>1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3">
        <v>0</v>
      </c>
    </row>
    <row r="31" spans="1:50" ht="24.95" customHeight="1" x14ac:dyDescent="0.25">
      <c r="A31" s="23">
        <v>42125</v>
      </c>
      <c r="B31" s="75">
        <v>42128</v>
      </c>
      <c r="C31" s="88">
        <v>1</v>
      </c>
      <c r="D31" s="70" t="s">
        <v>87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</v>
      </c>
      <c r="S31" s="7">
        <v>0</v>
      </c>
      <c r="T31" s="7">
        <v>0</v>
      </c>
      <c r="U31" s="7">
        <v>0</v>
      </c>
      <c r="V31" s="7">
        <v>0</v>
      </c>
      <c r="W31" s="7">
        <v>15</v>
      </c>
      <c r="X31" s="7">
        <v>1</v>
      </c>
      <c r="Y31" s="7">
        <v>0</v>
      </c>
      <c r="Z31" s="7">
        <v>1</v>
      </c>
      <c r="AA31" s="7">
        <v>0</v>
      </c>
      <c r="AB31" s="7">
        <v>0</v>
      </c>
      <c r="AC31" s="7">
        <v>1</v>
      </c>
      <c r="AD31" s="7">
        <v>0</v>
      </c>
      <c r="AE31" s="7">
        <v>0</v>
      </c>
      <c r="AF31" s="7">
        <v>0</v>
      </c>
      <c r="AG31" s="7">
        <v>0</v>
      </c>
      <c r="AH31" s="7">
        <v>1</v>
      </c>
      <c r="AI31" s="7">
        <v>0</v>
      </c>
      <c r="AJ31" s="7">
        <v>0</v>
      </c>
      <c r="AK31" s="69">
        <v>0</v>
      </c>
      <c r="AL31" s="70">
        <v>1</v>
      </c>
      <c r="AM31" s="70">
        <v>0</v>
      </c>
      <c r="AN31" s="70">
        <v>0</v>
      </c>
      <c r="AO31" s="71">
        <v>0</v>
      </c>
      <c r="AP31" s="72">
        <v>1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3">
        <v>0</v>
      </c>
    </row>
    <row r="32" spans="1:50" ht="24.95" customHeight="1" x14ac:dyDescent="0.25">
      <c r="A32" s="23">
        <v>42125</v>
      </c>
      <c r="B32" s="75">
        <v>42130</v>
      </c>
      <c r="C32" s="88">
        <v>1</v>
      </c>
      <c r="D32" s="70" t="s">
        <v>88</v>
      </c>
      <c r="E32" s="7">
        <v>0</v>
      </c>
      <c r="F32" s="7">
        <v>4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8</v>
      </c>
      <c r="U32" s="7">
        <v>0</v>
      </c>
      <c r="V32" s="7">
        <v>0</v>
      </c>
      <c r="W32" s="7">
        <v>2</v>
      </c>
      <c r="X32" s="7">
        <v>1</v>
      </c>
      <c r="Y32" s="7">
        <v>0</v>
      </c>
      <c r="Z32" s="7">
        <v>1</v>
      </c>
      <c r="AA32" s="7">
        <v>0</v>
      </c>
      <c r="AB32" s="7">
        <v>0</v>
      </c>
      <c r="AC32" s="7">
        <v>1</v>
      </c>
      <c r="AD32" s="7">
        <v>0</v>
      </c>
      <c r="AE32" s="7">
        <v>0</v>
      </c>
      <c r="AF32" s="7">
        <v>0</v>
      </c>
      <c r="AG32" s="7">
        <v>0</v>
      </c>
      <c r="AH32" s="7">
        <v>1</v>
      </c>
      <c r="AI32" s="7">
        <v>0</v>
      </c>
      <c r="AJ32" s="7">
        <v>0</v>
      </c>
      <c r="AK32" s="69">
        <v>1</v>
      </c>
      <c r="AL32" s="70">
        <v>0</v>
      </c>
      <c r="AM32" s="70">
        <v>0</v>
      </c>
      <c r="AN32" s="70">
        <v>0</v>
      </c>
      <c r="AO32" s="71">
        <v>0</v>
      </c>
      <c r="AP32" s="72">
        <v>1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3">
        <v>0</v>
      </c>
    </row>
    <row r="33" spans="1:50" ht="24.95" customHeight="1" x14ac:dyDescent="0.25">
      <c r="A33" s="23">
        <v>42125</v>
      </c>
      <c r="B33" s="75">
        <v>42130</v>
      </c>
      <c r="C33" s="88">
        <v>1</v>
      </c>
      <c r="D33" s="70" t="s">
        <v>89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2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10</v>
      </c>
      <c r="U33" s="7">
        <v>0</v>
      </c>
      <c r="V33" s="7">
        <v>0</v>
      </c>
      <c r="W33" s="7">
        <v>2</v>
      </c>
      <c r="X33" s="7">
        <v>1</v>
      </c>
      <c r="Y33" s="7">
        <v>0</v>
      </c>
      <c r="Z33" s="7"/>
      <c r="AA33" s="7">
        <v>1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1</v>
      </c>
      <c r="AI33" s="7">
        <v>0</v>
      </c>
      <c r="AJ33" s="7">
        <v>0</v>
      </c>
      <c r="AK33" s="69">
        <v>1</v>
      </c>
      <c r="AL33" s="70">
        <v>0</v>
      </c>
      <c r="AM33" s="70">
        <v>0</v>
      </c>
      <c r="AN33" s="70">
        <v>0</v>
      </c>
      <c r="AO33" s="71">
        <v>0</v>
      </c>
      <c r="AP33" s="72">
        <v>1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3">
        <v>0</v>
      </c>
    </row>
    <row r="34" spans="1:50" ht="24.95" customHeight="1" x14ac:dyDescent="0.25">
      <c r="A34" s="23">
        <v>42125</v>
      </c>
      <c r="B34" s="75">
        <v>42131</v>
      </c>
      <c r="C34" s="88">
        <v>1</v>
      </c>
      <c r="D34" s="70" t="s">
        <v>90</v>
      </c>
      <c r="E34" s="7">
        <v>1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  <c r="W34" s="7">
        <v>2</v>
      </c>
      <c r="X34" s="7">
        <v>0</v>
      </c>
      <c r="Y34" s="7">
        <v>1</v>
      </c>
      <c r="Z34" s="7">
        <v>1</v>
      </c>
      <c r="AA34" s="7">
        <v>0</v>
      </c>
      <c r="AB34" s="7">
        <v>0</v>
      </c>
      <c r="AC34" s="7">
        <v>1</v>
      </c>
      <c r="AD34" s="7">
        <v>0</v>
      </c>
      <c r="AE34" s="7">
        <v>0</v>
      </c>
      <c r="AF34" s="7">
        <v>0</v>
      </c>
      <c r="AG34" s="7">
        <v>0</v>
      </c>
      <c r="AH34" s="7">
        <v>1</v>
      </c>
      <c r="AI34" s="7">
        <v>0</v>
      </c>
      <c r="AJ34" s="7">
        <v>0</v>
      </c>
      <c r="AK34" s="69">
        <v>1</v>
      </c>
      <c r="AL34" s="70">
        <v>0</v>
      </c>
      <c r="AM34" s="70">
        <v>0</v>
      </c>
      <c r="AN34" s="70">
        <v>0</v>
      </c>
      <c r="AO34" s="71">
        <v>0</v>
      </c>
      <c r="AP34" s="72">
        <v>1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3">
        <v>0</v>
      </c>
    </row>
    <row r="35" spans="1:50" ht="24.95" customHeight="1" x14ac:dyDescent="0.25">
      <c r="A35" s="23">
        <v>42125</v>
      </c>
      <c r="B35" s="75">
        <v>42131</v>
      </c>
      <c r="C35" s="88">
        <v>1</v>
      </c>
      <c r="D35" s="70" t="s">
        <v>91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2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3</v>
      </c>
      <c r="U35" s="7">
        <v>0</v>
      </c>
      <c r="V35" s="7">
        <v>0</v>
      </c>
      <c r="W35" s="7">
        <v>7</v>
      </c>
      <c r="X35" s="7">
        <v>0</v>
      </c>
      <c r="Y35" s="7">
        <v>1</v>
      </c>
      <c r="Z35" s="7">
        <v>1</v>
      </c>
      <c r="AA35" s="7">
        <v>0</v>
      </c>
      <c r="AB35" s="7">
        <v>0</v>
      </c>
      <c r="AC35" s="7">
        <v>1</v>
      </c>
      <c r="AD35" s="7">
        <v>0</v>
      </c>
      <c r="AE35" s="7">
        <v>0</v>
      </c>
      <c r="AF35" s="7">
        <v>0</v>
      </c>
      <c r="AG35" s="7">
        <v>0</v>
      </c>
      <c r="AH35" s="7">
        <v>1</v>
      </c>
      <c r="AI35" s="7">
        <v>0</v>
      </c>
      <c r="AJ35" s="7">
        <v>0</v>
      </c>
      <c r="AK35" s="69">
        <v>0</v>
      </c>
      <c r="AL35" s="70">
        <v>1</v>
      </c>
      <c r="AM35" s="70">
        <v>0</v>
      </c>
      <c r="AN35" s="70">
        <v>0</v>
      </c>
      <c r="AO35" s="71">
        <v>0</v>
      </c>
      <c r="AP35" s="72">
        <v>1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3">
        <v>0</v>
      </c>
    </row>
    <row r="36" spans="1:50" ht="24.95" customHeight="1" x14ac:dyDescent="0.25">
      <c r="A36" s="23">
        <v>42125</v>
      </c>
      <c r="B36" s="75">
        <v>42131</v>
      </c>
      <c r="C36" s="88">
        <v>1</v>
      </c>
      <c r="D36" s="70" t="s">
        <v>92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4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2</v>
      </c>
      <c r="U36" s="7">
        <v>0</v>
      </c>
      <c r="V36" s="7">
        <v>0</v>
      </c>
      <c r="W36" s="7">
        <v>1</v>
      </c>
      <c r="X36" s="7">
        <v>1</v>
      </c>
      <c r="Y36" s="7">
        <v>0</v>
      </c>
      <c r="Z36" s="7">
        <v>1</v>
      </c>
      <c r="AA36" s="7">
        <v>0</v>
      </c>
      <c r="AB36" s="7">
        <v>0</v>
      </c>
      <c r="AC36" s="7">
        <v>1</v>
      </c>
      <c r="AD36" s="7">
        <v>0</v>
      </c>
      <c r="AE36" s="7">
        <v>0</v>
      </c>
      <c r="AF36" s="7">
        <v>0</v>
      </c>
      <c r="AG36" s="7">
        <v>0</v>
      </c>
      <c r="AH36" s="7">
        <v>1</v>
      </c>
      <c r="AI36" s="7">
        <v>0</v>
      </c>
      <c r="AJ36" s="7">
        <v>0</v>
      </c>
      <c r="AK36" s="69">
        <v>0</v>
      </c>
      <c r="AL36" s="70">
        <v>1</v>
      </c>
      <c r="AM36" s="70">
        <v>0</v>
      </c>
      <c r="AN36" s="70">
        <v>0</v>
      </c>
      <c r="AO36" s="71">
        <v>0</v>
      </c>
      <c r="AP36" s="72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1</v>
      </c>
      <c r="AW36" s="7">
        <v>0</v>
      </c>
      <c r="AX36" s="73">
        <v>0</v>
      </c>
    </row>
    <row r="37" spans="1:50" ht="24.95" customHeight="1" x14ac:dyDescent="0.25">
      <c r="A37" s="23">
        <v>42125</v>
      </c>
      <c r="B37" s="75">
        <v>42131</v>
      </c>
      <c r="C37" s="88">
        <v>1</v>
      </c>
      <c r="D37" s="70" t="s">
        <v>93</v>
      </c>
      <c r="E37" s="7">
        <v>1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2</v>
      </c>
      <c r="U37" s="7">
        <v>0</v>
      </c>
      <c r="V37" s="7">
        <v>0</v>
      </c>
      <c r="W37" s="7">
        <v>3</v>
      </c>
      <c r="X37" s="7">
        <v>1</v>
      </c>
      <c r="Y37" s="7">
        <v>0</v>
      </c>
      <c r="Z37" s="7">
        <v>1</v>
      </c>
      <c r="AA37" s="7">
        <v>0</v>
      </c>
      <c r="AB37" s="7">
        <v>0</v>
      </c>
      <c r="AC37" s="7">
        <v>1</v>
      </c>
      <c r="AD37" s="7">
        <v>0</v>
      </c>
      <c r="AE37" s="7">
        <v>0</v>
      </c>
      <c r="AF37" s="7">
        <v>0</v>
      </c>
      <c r="AG37" s="7">
        <v>0</v>
      </c>
      <c r="AH37" s="7">
        <v>1</v>
      </c>
      <c r="AI37" s="7">
        <v>0</v>
      </c>
      <c r="AJ37" s="7">
        <v>0</v>
      </c>
      <c r="AK37" s="69">
        <v>0</v>
      </c>
      <c r="AL37" s="70">
        <v>1</v>
      </c>
      <c r="AM37" s="70">
        <v>0</v>
      </c>
      <c r="AN37" s="70">
        <v>0</v>
      </c>
      <c r="AO37" s="71">
        <v>0</v>
      </c>
      <c r="AP37" s="72">
        <v>0</v>
      </c>
      <c r="AQ37" s="7">
        <v>0</v>
      </c>
      <c r="AR37" s="7">
        <v>0</v>
      </c>
      <c r="AS37" s="7">
        <v>0</v>
      </c>
      <c r="AT37" s="7">
        <v>0</v>
      </c>
      <c r="AU37" s="7">
        <v>1</v>
      </c>
      <c r="AV37" s="7">
        <v>0</v>
      </c>
      <c r="AW37" s="7">
        <v>0</v>
      </c>
      <c r="AX37" s="73">
        <v>0</v>
      </c>
    </row>
    <row r="38" spans="1:50" ht="24.95" customHeight="1" x14ac:dyDescent="0.25">
      <c r="A38" s="23">
        <v>42125</v>
      </c>
      <c r="B38" s="75">
        <v>42136</v>
      </c>
      <c r="C38" s="88">
        <v>1</v>
      </c>
      <c r="D38" s="70" t="s">
        <v>94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4</v>
      </c>
      <c r="U38" s="7">
        <v>0</v>
      </c>
      <c r="V38" s="7">
        <v>0</v>
      </c>
      <c r="W38" s="7">
        <v>1</v>
      </c>
      <c r="X38" s="7">
        <v>0</v>
      </c>
      <c r="Y38" s="7">
        <v>1</v>
      </c>
      <c r="Z38" s="7">
        <v>1</v>
      </c>
      <c r="AA38" s="7">
        <v>0</v>
      </c>
      <c r="AB38" s="7">
        <v>0</v>
      </c>
      <c r="AC38" s="7">
        <v>1</v>
      </c>
      <c r="AD38" s="7">
        <v>0</v>
      </c>
      <c r="AE38" s="7">
        <v>0</v>
      </c>
      <c r="AF38" s="7">
        <v>0</v>
      </c>
      <c r="AG38" s="7">
        <v>0</v>
      </c>
      <c r="AH38" s="7">
        <v>1</v>
      </c>
      <c r="AI38" s="7">
        <v>0</v>
      </c>
      <c r="AJ38" s="7">
        <v>0</v>
      </c>
      <c r="AK38" s="69">
        <v>0</v>
      </c>
      <c r="AL38" s="70">
        <v>1</v>
      </c>
      <c r="AM38" s="70">
        <v>0</v>
      </c>
      <c r="AN38" s="70">
        <v>0</v>
      </c>
      <c r="AO38" s="71">
        <v>0</v>
      </c>
      <c r="AP38" s="72">
        <v>1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3">
        <v>0</v>
      </c>
    </row>
    <row r="39" spans="1:50" ht="24.95" customHeight="1" x14ac:dyDescent="0.25">
      <c r="A39" s="23">
        <v>42125</v>
      </c>
      <c r="B39" s="75">
        <v>42138</v>
      </c>
      <c r="C39" s="88">
        <v>1</v>
      </c>
      <c r="D39" s="70" t="s">
        <v>95</v>
      </c>
      <c r="E39" s="7">
        <v>0</v>
      </c>
      <c r="F39" s="7">
        <v>16</v>
      </c>
      <c r="G39" s="7">
        <v>0</v>
      </c>
      <c r="H39" s="7">
        <v>0</v>
      </c>
      <c r="I39" s="7">
        <v>0</v>
      </c>
      <c r="J39" s="7">
        <v>8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7</v>
      </c>
      <c r="U39" s="7">
        <v>0</v>
      </c>
      <c r="V39" s="7">
        <v>0</v>
      </c>
      <c r="W39" s="7">
        <v>1</v>
      </c>
      <c r="X39" s="7">
        <v>1</v>
      </c>
      <c r="Y39" s="7">
        <v>0</v>
      </c>
      <c r="Z39" s="7">
        <v>1</v>
      </c>
      <c r="AA39" s="7">
        <v>0</v>
      </c>
      <c r="AB39" s="7">
        <v>1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1</v>
      </c>
      <c r="AI39" s="7">
        <v>0</v>
      </c>
      <c r="AJ39" s="7">
        <v>0</v>
      </c>
      <c r="AK39" s="69">
        <v>0</v>
      </c>
      <c r="AL39" s="70">
        <v>1</v>
      </c>
      <c r="AM39" s="70">
        <v>0</v>
      </c>
      <c r="AN39" s="70">
        <v>0</v>
      </c>
      <c r="AO39" s="71">
        <v>0</v>
      </c>
      <c r="AP39" s="72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1</v>
      </c>
      <c r="AW39" s="7">
        <v>0</v>
      </c>
      <c r="AX39" s="73">
        <v>0</v>
      </c>
    </row>
    <row r="40" spans="1:50" ht="24.95" customHeight="1" x14ac:dyDescent="0.25">
      <c r="A40" s="23">
        <v>42125</v>
      </c>
      <c r="B40" s="75">
        <v>42143</v>
      </c>
      <c r="C40" s="88">
        <v>1</v>
      </c>
      <c r="D40" s="70" t="s">
        <v>96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1</v>
      </c>
      <c r="Q40" s="7">
        <v>0</v>
      </c>
      <c r="R40" s="7">
        <v>1</v>
      </c>
      <c r="S40" s="7">
        <v>0</v>
      </c>
      <c r="T40" s="7">
        <v>1</v>
      </c>
      <c r="U40" s="7">
        <v>0</v>
      </c>
      <c r="V40" s="7">
        <v>0</v>
      </c>
      <c r="W40" s="7">
        <v>4</v>
      </c>
      <c r="X40" s="7">
        <v>1</v>
      </c>
      <c r="Y40" s="7">
        <v>0</v>
      </c>
      <c r="Z40" s="7">
        <v>1</v>
      </c>
      <c r="AA40" s="7">
        <v>0</v>
      </c>
      <c r="AB40" s="7">
        <v>0</v>
      </c>
      <c r="AC40" s="7">
        <v>0</v>
      </c>
      <c r="AD40" s="7">
        <v>1</v>
      </c>
      <c r="AE40" s="7">
        <v>0</v>
      </c>
      <c r="AF40" s="7">
        <v>0</v>
      </c>
      <c r="AG40" s="7">
        <v>0</v>
      </c>
      <c r="AH40" s="7">
        <v>1</v>
      </c>
      <c r="AI40" s="7">
        <v>0</v>
      </c>
      <c r="AJ40" s="7">
        <v>0</v>
      </c>
      <c r="AK40" s="69">
        <v>1</v>
      </c>
      <c r="AL40" s="70">
        <v>0</v>
      </c>
      <c r="AM40" s="70">
        <v>0</v>
      </c>
      <c r="AN40" s="70">
        <v>0</v>
      </c>
      <c r="AO40" s="71">
        <v>0</v>
      </c>
      <c r="AP40" s="72">
        <v>0</v>
      </c>
      <c r="AQ40" s="7">
        <v>0</v>
      </c>
      <c r="AR40" s="7">
        <v>0</v>
      </c>
      <c r="AS40" s="7">
        <v>0</v>
      </c>
      <c r="AT40" s="7">
        <v>0</v>
      </c>
      <c r="AU40" s="7">
        <v>1</v>
      </c>
      <c r="AV40" s="7">
        <v>0</v>
      </c>
      <c r="AW40" s="7">
        <v>0</v>
      </c>
      <c r="AX40" s="73">
        <v>0</v>
      </c>
    </row>
    <row r="41" spans="1:50" ht="24.95" customHeight="1" x14ac:dyDescent="0.25">
      <c r="A41" s="23">
        <v>42125</v>
      </c>
      <c r="B41" s="75">
        <v>42144</v>
      </c>
      <c r="C41" s="88">
        <v>1</v>
      </c>
      <c r="D41" s="70" t="s">
        <v>97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  <c r="S41" s="7">
        <v>0</v>
      </c>
      <c r="T41" s="7">
        <v>9</v>
      </c>
      <c r="U41" s="7">
        <v>0</v>
      </c>
      <c r="V41" s="7">
        <v>0</v>
      </c>
      <c r="W41" s="7">
        <v>1</v>
      </c>
      <c r="X41" s="7">
        <v>0</v>
      </c>
      <c r="Y41" s="7">
        <v>1</v>
      </c>
      <c r="Z41" s="7">
        <v>1</v>
      </c>
      <c r="AA41" s="7">
        <v>0</v>
      </c>
      <c r="AB41" s="7">
        <v>0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1</v>
      </c>
      <c r="AI41" s="7">
        <v>0</v>
      </c>
      <c r="AJ41" s="7">
        <v>0</v>
      </c>
      <c r="AK41" s="69">
        <v>1</v>
      </c>
      <c r="AL41" s="70">
        <v>0</v>
      </c>
      <c r="AM41" s="70">
        <v>0</v>
      </c>
      <c r="AN41" s="70">
        <v>0</v>
      </c>
      <c r="AO41" s="71">
        <v>0</v>
      </c>
      <c r="AP41" s="72">
        <v>0</v>
      </c>
      <c r="AQ41" s="7">
        <v>0</v>
      </c>
      <c r="AR41" s="7">
        <v>0</v>
      </c>
      <c r="AS41" s="7">
        <v>0</v>
      </c>
      <c r="AT41" s="7">
        <v>1</v>
      </c>
      <c r="AU41" s="7">
        <v>0</v>
      </c>
      <c r="AV41" s="7">
        <v>0</v>
      </c>
      <c r="AW41" s="7">
        <v>0</v>
      </c>
      <c r="AX41" s="73">
        <v>0</v>
      </c>
    </row>
    <row r="42" spans="1:50" ht="24.95" customHeight="1" x14ac:dyDescent="0.25">
      <c r="A42" s="23">
        <v>42125</v>
      </c>
      <c r="B42" s="75">
        <v>42149</v>
      </c>
      <c r="C42" s="88">
        <v>1</v>
      </c>
      <c r="D42" s="70" t="s">
        <v>98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3</v>
      </c>
      <c r="U42" s="7">
        <v>0</v>
      </c>
      <c r="V42" s="7">
        <v>0</v>
      </c>
      <c r="W42" s="7">
        <v>1</v>
      </c>
      <c r="X42" s="7">
        <v>1</v>
      </c>
      <c r="Y42" s="7">
        <v>0</v>
      </c>
      <c r="Z42" s="7">
        <v>1</v>
      </c>
      <c r="AA42" s="7">
        <v>0</v>
      </c>
      <c r="AB42" s="7">
        <v>0</v>
      </c>
      <c r="AC42" s="7">
        <v>1</v>
      </c>
      <c r="AD42" s="7">
        <v>0</v>
      </c>
      <c r="AE42" s="7">
        <v>0</v>
      </c>
      <c r="AF42" s="7">
        <v>0</v>
      </c>
      <c r="AG42" s="7">
        <v>0</v>
      </c>
      <c r="AH42" s="7">
        <v>1</v>
      </c>
      <c r="AI42" s="7">
        <v>0</v>
      </c>
      <c r="AJ42" s="7">
        <v>0</v>
      </c>
      <c r="AK42" s="69">
        <v>1</v>
      </c>
      <c r="AL42" s="70">
        <v>0</v>
      </c>
      <c r="AM42" s="70">
        <v>0</v>
      </c>
      <c r="AN42" s="70">
        <v>0</v>
      </c>
      <c r="AO42" s="71">
        <v>0</v>
      </c>
      <c r="AP42" s="72">
        <v>1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3">
        <v>0</v>
      </c>
    </row>
    <row r="43" spans="1:50" ht="24.95" customHeight="1" x14ac:dyDescent="0.25">
      <c r="A43" s="23">
        <v>42125</v>
      </c>
      <c r="B43" s="75">
        <v>42150</v>
      </c>
      <c r="C43" s="88">
        <v>1</v>
      </c>
      <c r="D43" s="70" t="s">
        <v>99</v>
      </c>
      <c r="E43" s="7">
        <v>0</v>
      </c>
      <c r="F43" s="7">
        <v>9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2</v>
      </c>
      <c r="U43" s="7">
        <v>0</v>
      </c>
      <c r="V43" s="7">
        <v>0</v>
      </c>
      <c r="W43" s="7">
        <v>2</v>
      </c>
      <c r="X43" s="7">
        <v>1</v>
      </c>
      <c r="Y43" s="7">
        <v>0</v>
      </c>
      <c r="Z43" s="7">
        <v>1</v>
      </c>
      <c r="AA43" s="7">
        <v>0</v>
      </c>
      <c r="AB43" s="7">
        <v>0</v>
      </c>
      <c r="AC43" s="7">
        <v>1</v>
      </c>
      <c r="AD43" s="7">
        <v>0</v>
      </c>
      <c r="AE43" s="7">
        <v>0</v>
      </c>
      <c r="AF43" s="7">
        <v>0</v>
      </c>
      <c r="AG43" s="7">
        <v>0</v>
      </c>
      <c r="AH43" s="7">
        <v>1</v>
      </c>
      <c r="AI43" s="7">
        <v>0</v>
      </c>
      <c r="AJ43" s="7">
        <v>0</v>
      </c>
      <c r="AK43" s="69">
        <v>1</v>
      </c>
      <c r="AL43" s="70">
        <v>0</v>
      </c>
      <c r="AM43" s="70">
        <v>0</v>
      </c>
      <c r="AN43" s="70">
        <v>0</v>
      </c>
      <c r="AO43" s="71">
        <v>0</v>
      </c>
      <c r="AP43" s="72">
        <v>1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3">
        <v>0</v>
      </c>
    </row>
    <row r="44" spans="1:50" ht="24.95" customHeight="1" x14ac:dyDescent="0.25">
      <c r="A44" s="23">
        <v>42125</v>
      </c>
      <c r="B44" s="75">
        <v>42150</v>
      </c>
      <c r="C44" s="88">
        <v>1</v>
      </c>
      <c r="D44" s="70" t="s">
        <v>100</v>
      </c>
      <c r="E44" s="7">
        <v>0</v>
      </c>
      <c r="F44" s="7">
        <v>18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9</v>
      </c>
      <c r="U44" s="7">
        <v>0</v>
      </c>
      <c r="V44" s="7">
        <v>0</v>
      </c>
      <c r="W44" s="7">
        <v>2</v>
      </c>
      <c r="X44" s="7">
        <v>1</v>
      </c>
      <c r="Y44" s="7">
        <v>0</v>
      </c>
      <c r="Z44" s="7">
        <v>1</v>
      </c>
      <c r="AA44" s="7">
        <v>0</v>
      </c>
      <c r="AB44" s="7">
        <v>0</v>
      </c>
      <c r="AC44" s="7">
        <v>1</v>
      </c>
      <c r="AD44" s="7">
        <v>0</v>
      </c>
      <c r="AE44" s="7">
        <v>0</v>
      </c>
      <c r="AF44" s="7">
        <v>0</v>
      </c>
      <c r="AG44" s="7">
        <v>0</v>
      </c>
      <c r="AH44" s="7">
        <v>1</v>
      </c>
      <c r="AI44" s="7">
        <v>0</v>
      </c>
      <c r="AJ44" s="7">
        <v>0</v>
      </c>
      <c r="AK44" s="69">
        <v>0</v>
      </c>
      <c r="AL44" s="70">
        <v>1</v>
      </c>
      <c r="AM44" s="70">
        <v>0</v>
      </c>
      <c r="AN44" s="70">
        <v>0</v>
      </c>
      <c r="AO44" s="71">
        <v>0</v>
      </c>
      <c r="AP44" s="72">
        <v>1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1</v>
      </c>
      <c r="AW44" s="7">
        <v>0</v>
      </c>
      <c r="AX44" s="73">
        <v>0</v>
      </c>
    </row>
    <row r="45" spans="1:50" ht="24.95" customHeight="1" x14ac:dyDescent="0.25">
      <c r="A45" s="23">
        <v>42156</v>
      </c>
      <c r="B45" s="75">
        <v>42156</v>
      </c>
      <c r="C45" s="88">
        <v>1</v>
      </c>
      <c r="D45" s="70" t="s">
        <v>101</v>
      </c>
      <c r="E45" s="7">
        <v>0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1</v>
      </c>
      <c r="U45" s="7">
        <v>0</v>
      </c>
      <c r="V45" s="7">
        <v>0</v>
      </c>
      <c r="W45" s="7">
        <v>6</v>
      </c>
      <c r="X45" s="7">
        <v>1</v>
      </c>
      <c r="Y45" s="7">
        <v>0</v>
      </c>
      <c r="Z45" s="7">
        <v>1</v>
      </c>
      <c r="AA45" s="7">
        <v>0</v>
      </c>
      <c r="AB45" s="7">
        <v>0</v>
      </c>
      <c r="AC45" s="7">
        <v>1</v>
      </c>
      <c r="AD45" s="7">
        <v>0</v>
      </c>
      <c r="AE45" s="7">
        <v>0</v>
      </c>
      <c r="AF45" s="7">
        <v>0</v>
      </c>
      <c r="AG45" s="7">
        <v>0</v>
      </c>
      <c r="AH45" s="7">
        <v>1</v>
      </c>
      <c r="AI45" s="7">
        <v>0</v>
      </c>
      <c r="AJ45" s="7">
        <v>0</v>
      </c>
      <c r="AK45" s="69">
        <v>0</v>
      </c>
      <c r="AL45" s="70">
        <v>1</v>
      </c>
      <c r="AM45" s="70">
        <v>0</v>
      </c>
      <c r="AN45" s="70">
        <v>0</v>
      </c>
      <c r="AO45" s="71">
        <v>0</v>
      </c>
      <c r="AP45" s="72">
        <v>1</v>
      </c>
      <c r="AQ45" s="7">
        <v>0</v>
      </c>
      <c r="AR45" s="7">
        <v>0</v>
      </c>
      <c r="AS45" s="7">
        <v>0</v>
      </c>
      <c r="AT45" s="7">
        <v>0</v>
      </c>
      <c r="AU45" s="7">
        <v>1</v>
      </c>
      <c r="AV45" s="7">
        <v>0</v>
      </c>
      <c r="AW45" s="7">
        <v>0</v>
      </c>
      <c r="AX45" s="73">
        <v>0</v>
      </c>
    </row>
    <row r="46" spans="1:50" ht="24.95" customHeight="1" x14ac:dyDescent="0.25">
      <c r="A46" s="23">
        <v>42156</v>
      </c>
      <c r="B46" s="75">
        <v>42157</v>
      </c>
      <c r="C46" s="88">
        <v>1</v>
      </c>
      <c r="D46" s="70" t="s">
        <v>102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1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10</v>
      </c>
      <c r="U46" s="7">
        <v>0</v>
      </c>
      <c r="V46" s="7">
        <v>0</v>
      </c>
      <c r="W46" s="7">
        <v>0</v>
      </c>
      <c r="X46" s="7">
        <v>1</v>
      </c>
      <c r="Y46" s="7">
        <v>0</v>
      </c>
      <c r="Z46" s="7">
        <v>1</v>
      </c>
      <c r="AA46" s="7">
        <v>0</v>
      </c>
      <c r="AB46" s="7">
        <v>0</v>
      </c>
      <c r="AC46" s="7">
        <v>1</v>
      </c>
      <c r="AD46" s="7">
        <v>0</v>
      </c>
      <c r="AE46" s="7">
        <v>0</v>
      </c>
      <c r="AF46" s="7">
        <v>0</v>
      </c>
      <c r="AG46" s="7">
        <v>0</v>
      </c>
      <c r="AH46" s="7">
        <v>1</v>
      </c>
      <c r="AI46" s="7">
        <v>0</v>
      </c>
      <c r="AJ46" s="7">
        <v>0</v>
      </c>
      <c r="AK46" s="69">
        <v>0</v>
      </c>
      <c r="AL46" s="70">
        <v>1</v>
      </c>
      <c r="AM46" s="70">
        <v>0</v>
      </c>
      <c r="AN46" s="70">
        <v>0</v>
      </c>
      <c r="AO46" s="71">
        <v>0</v>
      </c>
      <c r="AP46" s="72">
        <v>1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3">
        <v>0</v>
      </c>
    </row>
    <row r="47" spans="1:50" ht="24.95" customHeight="1" x14ac:dyDescent="0.25">
      <c r="A47" s="23">
        <v>42156</v>
      </c>
      <c r="B47" s="75">
        <v>42159</v>
      </c>
      <c r="C47" s="88">
        <v>1</v>
      </c>
      <c r="D47" s="70" t="s">
        <v>103</v>
      </c>
      <c r="E47" s="7">
        <v>3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0</v>
      </c>
      <c r="T47" s="7">
        <v>10</v>
      </c>
      <c r="U47" s="7">
        <v>0</v>
      </c>
      <c r="V47" s="7">
        <v>0</v>
      </c>
      <c r="W47" s="7">
        <v>2</v>
      </c>
      <c r="X47" s="7">
        <v>1</v>
      </c>
      <c r="Y47" s="7">
        <v>0</v>
      </c>
      <c r="Z47" s="7">
        <v>1</v>
      </c>
      <c r="AA47" s="7">
        <v>0</v>
      </c>
      <c r="AB47" s="7">
        <v>0</v>
      </c>
      <c r="AC47" s="7">
        <v>0</v>
      </c>
      <c r="AD47" s="7">
        <v>0</v>
      </c>
      <c r="AE47" s="7">
        <v>1</v>
      </c>
      <c r="AF47" s="7">
        <v>0</v>
      </c>
      <c r="AG47" s="7">
        <v>0</v>
      </c>
      <c r="AH47" s="7">
        <v>1</v>
      </c>
      <c r="AI47" s="7">
        <v>0</v>
      </c>
      <c r="AJ47" s="7">
        <v>0</v>
      </c>
      <c r="AK47" s="69">
        <v>0</v>
      </c>
      <c r="AL47" s="70">
        <v>0</v>
      </c>
      <c r="AM47" s="70">
        <v>1</v>
      </c>
      <c r="AN47" s="70">
        <v>0</v>
      </c>
      <c r="AO47" s="71">
        <v>0</v>
      </c>
      <c r="AP47" s="72">
        <v>1</v>
      </c>
      <c r="AQ47" s="7">
        <v>0</v>
      </c>
      <c r="AR47" s="7">
        <v>0</v>
      </c>
      <c r="AS47" s="7">
        <v>0</v>
      </c>
      <c r="AT47" s="7">
        <v>0</v>
      </c>
      <c r="AU47" s="7">
        <v>1</v>
      </c>
      <c r="AV47" s="7">
        <v>0</v>
      </c>
      <c r="AW47" s="7">
        <v>0</v>
      </c>
      <c r="AX47" s="73">
        <v>0</v>
      </c>
    </row>
    <row r="48" spans="1:50" ht="24.95" customHeight="1" x14ac:dyDescent="0.25">
      <c r="A48" s="23">
        <v>42156</v>
      </c>
      <c r="B48" s="75">
        <v>42159</v>
      </c>
      <c r="C48" s="88">
        <v>1</v>
      </c>
      <c r="D48" s="70" t="s">
        <v>104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7">
        <v>1</v>
      </c>
      <c r="X48" s="7">
        <v>1</v>
      </c>
      <c r="Y48" s="7">
        <v>0</v>
      </c>
      <c r="Z48" s="7">
        <v>1</v>
      </c>
      <c r="AA48" s="7">
        <v>0</v>
      </c>
      <c r="AB48" s="7">
        <v>0</v>
      </c>
      <c r="AC48" s="7">
        <v>0</v>
      </c>
      <c r="AD48" s="7">
        <v>0</v>
      </c>
      <c r="AE48" s="7">
        <v>1</v>
      </c>
      <c r="AF48" s="7">
        <v>0</v>
      </c>
      <c r="AG48" s="7">
        <v>0</v>
      </c>
      <c r="AH48" s="7">
        <v>1</v>
      </c>
      <c r="AI48" s="7">
        <v>0</v>
      </c>
      <c r="AJ48" s="7">
        <v>0</v>
      </c>
      <c r="AK48" s="69">
        <v>0</v>
      </c>
      <c r="AL48" s="70">
        <v>0</v>
      </c>
      <c r="AM48" s="70">
        <v>0</v>
      </c>
      <c r="AN48" s="70">
        <v>1</v>
      </c>
      <c r="AO48" s="71">
        <v>0</v>
      </c>
      <c r="AP48" s="72">
        <v>0</v>
      </c>
      <c r="AQ48" s="7">
        <v>0</v>
      </c>
      <c r="AR48" s="7">
        <v>0</v>
      </c>
      <c r="AS48" s="7">
        <v>0</v>
      </c>
      <c r="AT48" s="7">
        <v>0</v>
      </c>
      <c r="AU48" s="7">
        <v>1</v>
      </c>
      <c r="AV48" s="7">
        <v>0</v>
      </c>
      <c r="AW48" s="7">
        <v>0</v>
      </c>
      <c r="AX48" s="73">
        <v>0</v>
      </c>
    </row>
    <row r="49" spans="1:50" ht="24.95" customHeight="1" x14ac:dyDescent="0.25">
      <c r="A49" s="23">
        <v>42156</v>
      </c>
      <c r="B49" s="75">
        <v>42165</v>
      </c>
      <c r="C49" s="88">
        <v>1</v>
      </c>
      <c r="D49" s="70" t="s">
        <v>105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6</v>
      </c>
      <c r="U49" s="7">
        <v>0</v>
      </c>
      <c r="V49" s="7">
        <v>0</v>
      </c>
      <c r="W49" s="7">
        <v>1</v>
      </c>
      <c r="X49" s="7">
        <v>0</v>
      </c>
      <c r="Y49" s="7">
        <v>1</v>
      </c>
      <c r="Z49" s="7">
        <v>1</v>
      </c>
      <c r="AA49" s="7">
        <v>0</v>
      </c>
      <c r="AB49" s="7">
        <v>0</v>
      </c>
      <c r="AC49" s="7">
        <v>0</v>
      </c>
      <c r="AD49" s="7">
        <v>0</v>
      </c>
      <c r="AE49" s="7">
        <v>1</v>
      </c>
      <c r="AF49" s="7">
        <v>0</v>
      </c>
      <c r="AG49" s="7">
        <v>0</v>
      </c>
      <c r="AH49" s="7">
        <v>1</v>
      </c>
      <c r="AI49" s="7">
        <v>0</v>
      </c>
      <c r="AJ49" s="7">
        <v>0</v>
      </c>
      <c r="AK49" s="69">
        <v>1</v>
      </c>
      <c r="AL49" s="70">
        <v>0</v>
      </c>
      <c r="AM49" s="70">
        <v>0</v>
      </c>
      <c r="AN49" s="70">
        <v>0</v>
      </c>
      <c r="AO49" s="71">
        <v>0</v>
      </c>
      <c r="AP49" s="72">
        <v>1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3">
        <v>0</v>
      </c>
    </row>
    <row r="50" spans="1:50" ht="24.95" customHeight="1" x14ac:dyDescent="0.25">
      <c r="A50" s="23">
        <v>42156</v>
      </c>
      <c r="B50" s="75">
        <v>42165</v>
      </c>
      <c r="C50" s="88">
        <v>1</v>
      </c>
      <c r="D50" s="70" t="s">
        <v>106</v>
      </c>
      <c r="E50" s="7">
        <v>30</v>
      </c>
      <c r="F50" s="7">
        <v>150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10</v>
      </c>
      <c r="U50" s="7">
        <v>0</v>
      </c>
      <c r="V50" s="7">
        <v>0</v>
      </c>
      <c r="W50" s="7">
        <v>9</v>
      </c>
      <c r="X50" s="7">
        <v>0</v>
      </c>
      <c r="Y50" s="7">
        <v>1</v>
      </c>
      <c r="Z50" s="7">
        <v>1</v>
      </c>
      <c r="AA50" s="7">
        <v>0</v>
      </c>
      <c r="AB50" s="7">
        <v>0</v>
      </c>
      <c r="AC50" s="7">
        <v>1</v>
      </c>
      <c r="AD50" s="7">
        <v>0</v>
      </c>
      <c r="AE50" s="7">
        <v>0</v>
      </c>
      <c r="AF50" s="7">
        <v>0</v>
      </c>
      <c r="AG50" s="7">
        <v>0</v>
      </c>
      <c r="AH50" s="7">
        <v>1</v>
      </c>
      <c r="AI50" s="7">
        <v>0</v>
      </c>
      <c r="AJ50" s="7">
        <v>0</v>
      </c>
      <c r="AK50" s="69">
        <v>0</v>
      </c>
      <c r="AL50" s="70">
        <v>1</v>
      </c>
      <c r="AM50" s="70">
        <v>0</v>
      </c>
      <c r="AN50" s="70">
        <v>0</v>
      </c>
      <c r="AO50" s="71">
        <v>0</v>
      </c>
      <c r="AP50" s="72">
        <v>1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3">
        <v>0</v>
      </c>
    </row>
    <row r="51" spans="1:50" ht="24.95" customHeight="1" x14ac:dyDescent="0.25">
      <c r="A51" s="23">
        <v>42156</v>
      </c>
      <c r="B51" s="75">
        <v>42170</v>
      </c>
      <c r="C51" s="88">
        <v>1</v>
      </c>
      <c r="D51" s="70" t="s">
        <v>107</v>
      </c>
      <c r="E51" s="7">
        <v>0</v>
      </c>
      <c r="F51" s="7">
        <v>6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  <c r="S51" s="7">
        <v>0</v>
      </c>
      <c r="T51" s="7">
        <v>1</v>
      </c>
      <c r="U51" s="7">
        <v>0</v>
      </c>
      <c r="V51" s="7">
        <v>0</v>
      </c>
      <c r="W51" s="7">
        <v>1</v>
      </c>
      <c r="X51" s="7">
        <v>1</v>
      </c>
      <c r="Y51" s="7">
        <v>0</v>
      </c>
      <c r="Z51" s="7">
        <v>1</v>
      </c>
      <c r="AA51" s="7">
        <v>0</v>
      </c>
      <c r="AB51" s="7">
        <v>0</v>
      </c>
      <c r="AC51" s="7">
        <v>1</v>
      </c>
      <c r="AD51" s="7">
        <v>0</v>
      </c>
      <c r="AE51" s="7">
        <v>0</v>
      </c>
      <c r="AF51" s="7">
        <v>0</v>
      </c>
      <c r="AG51" s="7">
        <v>0</v>
      </c>
      <c r="AH51" s="7">
        <v>1</v>
      </c>
      <c r="AI51" s="7">
        <v>0</v>
      </c>
      <c r="AJ51" s="7">
        <v>0</v>
      </c>
      <c r="AK51" s="69">
        <v>0</v>
      </c>
      <c r="AL51" s="70">
        <v>1</v>
      </c>
      <c r="AM51" s="70">
        <v>0</v>
      </c>
      <c r="AN51" s="70">
        <v>0</v>
      </c>
      <c r="AO51" s="71">
        <v>0</v>
      </c>
      <c r="AP51" s="72">
        <v>1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3">
        <v>0</v>
      </c>
    </row>
    <row r="52" spans="1:50" ht="24.95" customHeight="1" x14ac:dyDescent="0.25">
      <c r="A52" s="23">
        <v>42156</v>
      </c>
      <c r="B52" s="75">
        <v>42171</v>
      </c>
      <c r="C52" s="88">
        <v>1</v>
      </c>
      <c r="D52" s="70" t="s">
        <v>108</v>
      </c>
      <c r="E52" s="7">
        <v>0</v>
      </c>
      <c r="F52" s="7">
        <v>8</v>
      </c>
      <c r="G52" s="7">
        <v>0</v>
      </c>
      <c r="H52" s="7">
        <v>0</v>
      </c>
      <c r="I52" s="7"/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2</v>
      </c>
      <c r="U52" s="7">
        <v>0</v>
      </c>
      <c r="V52" s="7">
        <v>0</v>
      </c>
      <c r="W52" s="7">
        <v>9</v>
      </c>
      <c r="X52" s="7">
        <v>1</v>
      </c>
      <c r="Y52" s="7">
        <v>0</v>
      </c>
      <c r="Z52" s="7">
        <v>1</v>
      </c>
      <c r="AA52" s="7">
        <v>0</v>
      </c>
      <c r="AB52" s="7">
        <v>0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1</v>
      </c>
      <c r="AI52" s="7">
        <v>0</v>
      </c>
      <c r="AJ52" s="7">
        <v>0</v>
      </c>
      <c r="AK52" s="69">
        <v>0</v>
      </c>
      <c r="AL52" s="70">
        <v>1</v>
      </c>
      <c r="AM52" s="70">
        <v>0</v>
      </c>
      <c r="AN52" s="70">
        <v>0</v>
      </c>
      <c r="AO52" s="71">
        <v>0</v>
      </c>
      <c r="AP52" s="72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1</v>
      </c>
      <c r="AW52" s="7">
        <v>0</v>
      </c>
      <c r="AX52" s="73">
        <v>0</v>
      </c>
    </row>
    <row r="53" spans="1:50" ht="24.95" customHeight="1" x14ac:dyDescent="0.25">
      <c r="A53" s="23">
        <v>42156</v>
      </c>
      <c r="B53" s="75">
        <v>42174</v>
      </c>
      <c r="C53" s="88">
        <v>1</v>
      </c>
      <c r="D53" s="70" t="s">
        <v>109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9</v>
      </c>
      <c r="U53" s="7">
        <v>0</v>
      </c>
      <c r="V53" s="7">
        <v>0</v>
      </c>
      <c r="W53" s="7">
        <v>1</v>
      </c>
      <c r="X53" s="7">
        <v>0</v>
      </c>
      <c r="Y53" s="7">
        <v>1</v>
      </c>
      <c r="Z53" s="7">
        <v>1</v>
      </c>
      <c r="AA53" s="7">
        <v>0</v>
      </c>
      <c r="AB53" s="7">
        <v>0</v>
      </c>
      <c r="AC53" s="7">
        <v>0</v>
      </c>
      <c r="AD53" s="7">
        <v>1</v>
      </c>
      <c r="AE53" s="7">
        <v>0</v>
      </c>
      <c r="AF53" s="7">
        <v>0</v>
      </c>
      <c r="AG53" s="7">
        <v>0</v>
      </c>
      <c r="AH53" s="7">
        <v>1</v>
      </c>
      <c r="AI53" s="7">
        <v>0</v>
      </c>
      <c r="AJ53" s="7">
        <v>0</v>
      </c>
      <c r="AK53" s="69">
        <v>1</v>
      </c>
      <c r="AL53" s="70">
        <v>0</v>
      </c>
      <c r="AM53" s="70">
        <v>0</v>
      </c>
      <c r="AN53" s="70">
        <v>0</v>
      </c>
      <c r="AO53" s="71">
        <v>0</v>
      </c>
      <c r="AP53" s="72">
        <v>1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3">
        <v>0</v>
      </c>
    </row>
    <row r="54" spans="1:50" ht="24.95" customHeight="1" x14ac:dyDescent="0.25">
      <c r="A54" s="23">
        <v>42156</v>
      </c>
      <c r="B54" s="75">
        <v>42184</v>
      </c>
      <c r="C54" s="88">
        <v>1</v>
      </c>
      <c r="D54" s="70" t="s">
        <v>110</v>
      </c>
      <c r="E54" s="7">
        <v>1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10</v>
      </c>
      <c r="U54" s="7">
        <v>0</v>
      </c>
      <c r="V54" s="7">
        <v>0</v>
      </c>
      <c r="W54" s="7">
        <v>1</v>
      </c>
      <c r="X54" s="7">
        <v>0</v>
      </c>
      <c r="Y54" s="7">
        <v>1</v>
      </c>
      <c r="Z54" s="7">
        <v>1</v>
      </c>
      <c r="AA54" s="7">
        <v>0</v>
      </c>
      <c r="AB54" s="7">
        <v>0</v>
      </c>
      <c r="AC54" s="7">
        <v>1</v>
      </c>
      <c r="AD54" s="7">
        <v>0</v>
      </c>
      <c r="AE54" s="7">
        <v>0</v>
      </c>
      <c r="AF54" s="7">
        <v>0</v>
      </c>
      <c r="AG54" s="7">
        <v>0</v>
      </c>
      <c r="AH54" s="7">
        <v>1</v>
      </c>
      <c r="AI54" s="7">
        <v>0</v>
      </c>
      <c r="AJ54" s="7">
        <v>0</v>
      </c>
      <c r="AK54" s="69">
        <v>1</v>
      </c>
      <c r="AL54" s="70">
        <v>0</v>
      </c>
      <c r="AM54" s="70">
        <v>0</v>
      </c>
      <c r="AN54" s="70">
        <v>0</v>
      </c>
      <c r="AO54" s="71">
        <v>0</v>
      </c>
      <c r="AP54" s="72">
        <v>1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3">
        <v>0</v>
      </c>
    </row>
    <row r="55" spans="1:50" ht="24.95" customHeight="1" x14ac:dyDescent="0.25">
      <c r="A55" s="23">
        <v>42156</v>
      </c>
      <c r="B55" s="75">
        <v>42185</v>
      </c>
      <c r="C55" s="88">
        <v>1</v>
      </c>
      <c r="D55" s="70" t="s">
        <v>111</v>
      </c>
      <c r="E55" s="7">
        <v>0</v>
      </c>
      <c r="F55" s="7">
        <v>5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9</v>
      </c>
      <c r="U55" s="7">
        <v>0</v>
      </c>
      <c r="V55" s="7">
        <v>0</v>
      </c>
      <c r="W55" s="7">
        <v>2</v>
      </c>
      <c r="X55" s="7">
        <v>0</v>
      </c>
      <c r="Y55" s="7">
        <v>1</v>
      </c>
      <c r="Z55" s="7">
        <v>1</v>
      </c>
      <c r="AA55" s="7">
        <v>0</v>
      </c>
      <c r="AB55" s="7">
        <v>0</v>
      </c>
      <c r="AC55" s="7">
        <v>1</v>
      </c>
      <c r="AD55" s="7">
        <v>0</v>
      </c>
      <c r="AE55" s="7">
        <v>0</v>
      </c>
      <c r="AF55" s="7">
        <v>0</v>
      </c>
      <c r="AG55" s="7">
        <v>0</v>
      </c>
      <c r="AH55" s="7">
        <v>1</v>
      </c>
      <c r="AI55" s="7">
        <v>0</v>
      </c>
      <c r="AJ55" s="7">
        <v>0</v>
      </c>
      <c r="AK55" s="69">
        <v>0</v>
      </c>
      <c r="AL55" s="70">
        <v>1</v>
      </c>
      <c r="AM55" s="70">
        <v>0</v>
      </c>
      <c r="AN55" s="70">
        <v>0</v>
      </c>
      <c r="AO55" s="71">
        <v>0</v>
      </c>
      <c r="AP55" s="72">
        <v>1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3">
        <v>0</v>
      </c>
    </row>
    <row r="56" spans="1:50" ht="24.95" customHeight="1" x14ac:dyDescent="0.25">
      <c r="A56" s="23">
        <v>42186</v>
      </c>
      <c r="B56" s="75">
        <v>42187</v>
      </c>
      <c r="C56" s="88">
        <v>1</v>
      </c>
      <c r="D56" s="70" t="s">
        <v>112</v>
      </c>
      <c r="E56" s="7">
        <v>0</v>
      </c>
      <c r="F56" s="7">
        <v>2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0</v>
      </c>
      <c r="T56" s="7">
        <v>1</v>
      </c>
      <c r="U56" s="7">
        <v>0</v>
      </c>
      <c r="V56" s="7">
        <v>0</v>
      </c>
      <c r="W56" s="7">
        <v>2</v>
      </c>
      <c r="X56" s="7">
        <v>1</v>
      </c>
      <c r="Y56" s="7">
        <v>0</v>
      </c>
      <c r="Z56" s="7">
        <v>1</v>
      </c>
      <c r="AA56" s="7">
        <v>0</v>
      </c>
      <c r="AB56" s="7">
        <v>0</v>
      </c>
      <c r="AC56" s="7">
        <v>1</v>
      </c>
      <c r="AD56" s="7">
        <v>0</v>
      </c>
      <c r="AE56" s="7">
        <v>0</v>
      </c>
      <c r="AF56" s="7">
        <v>0</v>
      </c>
      <c r="AG56" s="7">
        <v>0</v>
      </c>
      <c r="AH56" s="7">
        <v>1</v>
      </c>
      <c r="AI56" s="7">
        <v>0</v>
      </c>
      <c r="AJ56" s="7">
        <v>0</v>
      </c>
      <c r="AK56" s="69">
        <v>0</v>
      </c>
      <c r="AL56" s="70">
        <v>1</v>
      </c>
      <c r="AM56" s="70">
        <v>0</v>
      </c>
      <c r="AN56" s="70">
        <v>0</v>
      </c>
      <c r="AO56" s="71">
        <v>0</v>
      </c>
      <c r="AP56" s="72">
        <v>1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1</v>
      </c>
      <c r="AW56" s="7">
        <v>0</v>
      </c>
      <c r="AX56" s="73">
        <v>0</v>
      </c>
    </row>
    <row r="57" spans="1:50" ht="24.95" customHeight="1" x14ac:dyDescent="0.25">
      <c r="A57" s="23">
        <v>42186</v>
      </c>
      <c r="B57" s="75">
        <v>42191</v>
      </c>
      <c r="C57" s="88">
        <v>1</v>
      </c>
      <c r="D57" s="70" t="s">
        <v>113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2</v>
      </c>
      <c r="L57" s="7">
        <v>0</v>
      </c>
      <c r="M57" s="7">
        <v>0</v>
      </c>
      <c r="N57" s="7">
        <v>0</v>
      </c>
      <c r="O57" s="7">
        <v>1</v>
      </c>
      <c r="P57" s="7">
        <v>1</v>
      </c>
      <c r="Q57" s="7">
        <v>0</v>
      </c>
      <c r="R57" s="7">
        <v>1</v>
      </c>
      <c r="S57" s="7">
        <v>0</v>
      </c>
      <c r="T57" s="7">
        <v>7</v>
      </c>
      <c r="U57" s="7">
        <v>0</v>
      </c>
      <c r="V57" s="7">
        <v>0</v>
      </c>
      <c r="W57" s="7">
        <v>6</v>
      </c>
      <c r="X57" s="7">
        <v>1</v>
      </c>
      <c r="Y57" s="7">
        <v>0</v>
      </c>
      <c r="Z57" s="7">
        <v>1</v>
      </c>
      <c r="AA57" s="7">
        <v>0</v>
      </c>
      <c r="AB57" s="7">
        <v>0</v>
      </c>
      <c r="AC57" s="7">
        <v>1</v>
      </c>
      <c r="AD57" s="7">
        <v>0</v>
      </c>
      <c r="AE57" s="7">
        <v>0</v>
      </c>
      <c r="AF57" s="7">
        <v>0</v>
      </c>
      <c r="AG57" s="7">
        <v>0</v>
      </c>
      <c r="AH57" s="7">
        <v>1</v>
      </c>
      <c r="AI57" s="7">
        <v>0</v>
      </c>
      <c r="AJ57" s="7">
        <v>0</v>
      </c>
      <c r="AK57" s="69">
        <v>1</v>
      </c>
      <c r="AL57" s="70"/>
      <c r="AM57" s="70">
        <v>0</v>
      </c>
      <c r="AN57" s="70">
        <v>0</v>
      </c>
      <c r="AO57" s="71">
        <v>0</v>
      </c>
      <c r="AP57" s="72">
        <v>1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3">
        <v>0</v>
      </c>
    </row>
    <row r="58" spans="1:50" ht="24.95" customHeight="1" x14ac:dyDescent="0.25">
      <c r="A58" s="23">
        <v>42186</v>
      </c>
      <c r="B58" s="75">
        <v>42194</v>
      </c>
      <c r="C58" s="88">
        <v>1</v>
      </c>
      <c r="D58" s="70" t="s">
        <v>114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  <c r="W58" s="7">
        <v>2</v>
      </c>
      <c r="X58" s="7">
        <v>0</v>
      </c>
      <c r="Y58" s="7">
        <v>1</v>
      </c>
      <c r="Z58" s="7">
        <v>1</v>
      </c>
      <c r="AA58" s="7">
        <v>0</v>
      </c>
      <c r="AB58" s="7">
        <v>0</v>
      </c>
      <c r="AC58" s="7">
        <v>1</v>
      </c>
      <c r="AD58" s="7">
        <v>0</v>
      </c>
      <c r="AE58" s="7">
        <v>0</v>
      </c>
      <c r="AF58" s="7">
        <v>0</v>
      </c>
      <c r="AG58" s="7">
        <v>0</v>
      </c>
      <c r="AH58" s="7">
        <v>1</v>
      </c>
      <c r="AI58" s="7">
        <v>0</v>
      </c>
      <c r="AJ58" s="7">
        <v>0</v>
      </c>
      <c r="AK58" s="69"/>
      <c r="AL58" s="70">
        <v>1</v>
      </c>
      <c r="AM58" s="70">
        <v>0</v>
      </c>
      <c r="AN58" s="70">
        <v>0</v>
      </c>
      <c r="AO58" s="71">
        <v>0</v>
      </c>
      <c r="AP58" s="72">
        <v>0</v>
      </c>
      <c r="AQ58" s="7">
        <v>0</v>
      </c>
      <c r="AR58" s="7">
        <v>0</v>
      </c>
      <c r="AS58" s="7">
        <v>0</v>
      </c>
      <c r="AT58" s="7">
        <v>0</v>
      </c>
      <c r="AU58" s="7">
        <v>1</v>
      </c>
      <c r="AV58" s="7">
        <v>0</v>
      </c>
      <c r="AW58" s="7">
        <v>0</v>
      </c>
      <c r="AX58" s="73">
        <v>0</v>
      </c>
    </row>
    <row r="59" spans="1:50" ht="24.95" customHeight="1" x14ac:dyDescent="0.25">
      <c r="A59" s="23">
        <v>42186</v>
      </c>
      <c r="B59" s="75">
        <v>42195</v>
      </c>
      <c r="C59" s="88">
        <v>1</v>
      </c>
      <c r="D59" s="70" t="s">
        <v>115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4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1</v>
      </c>
      <c r="S59" s="7">
        <v>0</v>
      </c>
      <c r="T59" s="7">
        <v>14</v>
      </c>
      <c r="U59" s="7">
        <v>1</v>
      </c>
      <c r="V59" s="7">
        <v>0</v>
      </c>
      <c r="W59" s="7">
        <v>1</v>
      </c>
      <c r="X59" s="7">
        <v>1</v>
      </c>
      <c r="Y59" s="7">
        <v>0</v>
      </c>
      <c r="Z59" s="7">
        <v>1</v>
      </c>
      <c r="AA59" s="7">
        <v>0</v>
      </c>
      <c r="AB59" s="7">
        <v>0</v>
      </c>
      <c r="AC59" s="7">
        <v>0</v>
      </c>
      <c r="AD59" s="7">
        <v>0</v>
      </c>
      <c r="AE59" s="7">
        <v>1</v>
      </c>
      <c r="AF59" s="7">
        <v>0</v>
      </c>
      <c r="AG59" s="7">
        <v>0</v>
      </c>
      <c r="AH59" s="7">
        <v>1</v>
      </c>
      <c r="AI59" s="7">
        <v>0</v>
      </c>
      <c r="AJ59" s="7">
        <v>0</v>
      </c>
      <c r="AK59" s="69">
        <v>1</v>
      </c>
      <c r="AL59" s="70"/>
      <c r="AM59" s="70">
        <v>0</v>
      </c>
      <c r="AN59" s="70">
        <v>0</v>
      </c>
      <c r="AO59" s="71">
        <v>0</v>
      </c>
      <c r="AP59" s="72">
        <v>1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3">
        <v>0</v>
      </c>
    </row>
    <row r="60" spans="1:50" ht="24.95" customHeight="1" x14ac:dyDescent="0.25">
      <c r="A60" s="23">
        <v>42186</v>
      </c>
      <c r="B60" s="75">
        <v>42199</v>
      </c>
      <c r="C60" s="88">
        <v>1</v>
      </c>
      <c r="D60" s="70" t="s">
        <v>116</v>
      </c>
      <c r="E60" s="7">
        <v>0</v>
      </c>
      <c r="F60" s="7">
        <v>0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7">
        <v>0</v>
      </c>
      <c r="T60" s="7">
        <v>5</v>
      </c>
      <c r="U60" s="7">
        <v>0</v>
      </c>
      <c r="V60" s="7">
        <v>0</v>
      </c>
      <c r="W60" s="7">
        <v>1</v>
      </c>
      <c r="X60" s="7">
        <v>0</v>
      </c>
      <c r="Y60" s="7">
        <v>1</v>
      </c>
      <c r="Z60" s="7">
        <v>1</v>
      </c>
      <c r="AA60" s="7">
        <v>0</v>
      </c>
      <c r="AB60" s="7">
        <v>0</v>
      </c>
      <c r="AC60" s="7">
        <v>1</v>
      </c>
      <c r="AD60" s="7">
        <v>0</v>
      </c>
      <c r="AE60" s="7">
        <v>0</v>
      </c>
      <c r="AF60" s="7">
        <v>0</v>
      </c>
      <c r="AG60" s="7">
        <v>0</v>
      </c>
      <c r="AH60" s="7">
        <v>1</v>
      </c>
      <c r="AI60" s="7">
        <v>0</v>
      </c>
      <c r="AJ60" s="7">
        <v>0</v>
      </c>
      <c r="AK60" s="69">
        <v>1</v>
      </c>
      <c r="AL60" s="70">
        <v>0</v>
      </c>
      <c r="AM60" s="70">
        <v>0</v>
      </c>
      <c r="AN60" s="70">
        <v>0</v>
      </c>
      <c r="AO60" s="71">
        <v>0</v>
      </c>
      <c r="AP60" s="72">
        <v>1</v>
      </c>
      <c r="AQ60" s="7">
        <v>0</v>
      </c>
      <c r="AR60" s="7">
        <v>0</v>
      </c>
      <c r="AS60" s="7">
        <v>0</v>
      </c>
      <c r="AT60" s="7">
        <v>1</v>
      </c>
      <c r="AU60" s="7">
        <v>0</v>
      </c>
      <c r="AV60" s="7">
        <v>0</v>
      </c>
      <c r="AW60" s="7">
        <v>0</v>
      </c>
      <c r="AX60" s="73">
        <v>0</v>
      </c>
    </row>
    <row r="61" spans="1:50" ht="24.95" customHeight="1" x14ac:dyDescent="0.25">
      <c r="A61" s="23">
        <v>42186</v>
      </c>
      <c r="B61" s="75">
        <v>42206</v>
      </c>
      <c r="C61" s="88">
        <v>1</v>
      </c>
      <c r="D61" s="70" t="s">
        <v>117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14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0</v>
      </c>
      <c r="T61" s="7">
        <v>9</v>
      </c>
      <c r="U61" s="7">
        <v>0</v>
      </c>
      <c r="V61" s="7">
        <v>0</v>
      </c>
      <c r="W61" s="7">
        <v>6</v>
      </c>
      <c r="X61" s="7">
        <v>1</v>
      </c>
      <c r="Y61" s="7">
        <v>0</v>
      </c>
      <c r="Z61" s="7">
        <v>1</v>
      </c>
      <c r="AA61" s="7">
        <v>0</v>
      </c>
      <c r="AB61" s="7">
        <v>0</v>
      </c>
      <c r="AC61" s="7">
        <v>1</v>
      </c>
      <c r="AD61" s="7">
        <v>0</v>
      </c>
      <c r="AE61" s="7">
        <v>0</v>
      </c>
      <c r="AF61" s="7">
        <v>0</v>
      </c>
      <c r="AG61" s="7">
        <v>0</v>
      </c>
      <c r="AH61" s="7">
        <v>1</v>
      </c>
      <c r="AI61" s="7">
        <v>0</v>
      </c>
      <c r="AJ61" s="7">
        <v>0</v>
      </c>
      <c r="AK61" s="69">
        <v>1</v>
      </c>
      <c r="AL61" s="70">
        <v>0</v>
      </c>
      <c r="AM61" s="70">
        <v>0</v>
      </c>
      <c r="AN61" s="70">
        <v>0</v>
      </c>
      <c r="AO61" s="71">
        <v>0</v>
      </c>
      <c r="AP61" s="72">
        <v>1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3">
        <v>0</v>
      </c>
    </row>
    <row r="62" spans="1:50" ht="24.95" customHeight="1" x14ac:dyDescent="0.25">
      <c r="A62" s="23">
        <v>42186</v>
      </c>
      <c r="B62" s="75">
        <v>42207</v>
      </c>
      <c r="C62" s="88">
        <v>1</v>
      </c>
      <c r="D62" s="70" t="s">
        <v>118</v>
      </c>
      <c r="E62" s="7">
        <v>0</v>
      </c>
      <c r="F62" s="7">
        <v>13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1</v>
      </c>
      <c r="S62" s="7">
        <v>0</v>
      </c>
      <c r="T62" s="7">
        <v>12</v>
      </c>
      <c r="U62" s="7">
        <v>1</v>
      </c>
      <c r="V62" s="7">
        <v>1</v>
      </c>
      <c r="W62" s="7">
        <v>3</v>
      </c>
      <c r="X62" s="7">
        <v>0</v>
      </c>
      <c r="Y62" s="7">
        <v>1</v>
      </c>
      <c r="Z62" s="7">
        <v>1</v>
      </c>
      <c r="AA62" s="7">
        <v>0</v>
      </c>
      <c r="AB62" s="7">
        <v>0</v>
      </c>
      <c r="AC62" s="7">
        <v>0</v>
      </c>
      <c r="AD62" s="7">
        <v>0</v>
      </c>
      <c r="AE62" s="7">
        <v>1</v>
      </c>
      <c r="AF62" s="7">
        <v>0</v>
      </c>
      <c r="AG62" s="7">
        <v>0</v>
      </c>
      <c r="AH62" s="7">
        <v>1</v>
      </c>
      <c r="AI62" s="7">
        <v>0</v>
      </c>
      <c r="AJ62" s="7">
        <v>0</v>
      </c>
      <c r="AK62" s="69">
        <v>1</v>
      </c>
      <c r="AL62" s="70">
        <v>0</v>
      </c>
      <c r="AM62" s="70">
        <v>0</v>
      </c>
      <c r="AN62" s="70">
        <v>0</v>
      </c>
      <c r="AO62" s="71">
        <v>0</v>
      </c>
      <c r="AP62" s="72">
        <v>1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3">
        <v>0</v>
      </c>
    </row>
    <row r="63" spans="1:50" ht="24.95" customHeight="1" x14ac:dyDescent="0.25">
      <c r="A63" s="23">
        <v>42186</v>
      </c>
      <c r="B63" s="75">
        <v>42209</v>
      </c>
      <c r="C63" s="88">
        <v>1</v>
      </c>
      <c r="D63" s="70" t="s">
        <v>119</v>
      </c>
      <c r="E63" s="7">
        <v>0</v>
      </c>
      <c r="F63" s="7">
        <v>4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7</v>
      </c>
      <c r="N63" s="7">
        <v>0</v>
      </c>
      <c r="O63" s="7">
        <v>0</v>
      </c>
      <c r="P63" s="7">
        <v>0</v>
      </c>
      <c r="Q63" s="7">
        <v>0</v>
      </c>
      <c r="R63" s="7">
        <v>1</v>
      </c>
      <c r="S63" s="7">
        <v>0</v>
      </c>
      <c r="T63" s="7">
        <v>10</v>
      </c>
      <c r="U63" s="7">
        <v>0</v>
      </c>
      <c r="V63" s="7">
        <v>0</v>
      </c>
      <c r="W63" s="7">
        <v>2</v>
      </c>
      <c r="X63" s="7">
        <v>1</v>
      </c>
      <c r="Y63" s="7">
        <v>0</v>
      </c>
      <c r="Z63" s="7">
        <v>1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0</v>
      </c>
      <c r="AG63" s="7">
        <v>0</v>
      </c>
      <c r="AH63" s="7">
        <v>1</v>
      </c>
      <c r="AI63" s="7">
        <v>0</v>
      </c>
      <c r="AJ63" s="7">
        <v>0</v>
      </c>
      <c r="AK63" s="69">
        <v>1</v>
      </c>
      <c r="AL63" s="70">
        <v>0</v>
      </c>
      <c r="AM63" s="70">
        <v>0</v>
      </c>
      <c r="AN63" s="70">
        <v>0</v>
      </c>
      <c r="AO63" s="71">
        <v>0</v>
      </c>
      <c r="AP63" s="72">
        <v>1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3">
        <v>0</v>
      </c>
    </row>
    <row r="64" spans="1:50" ht="24.95" customHeight="1" x14ac:dyDescent="0.25">
      <c r="A64" s="23">
        <v>42186</v>
      </c>
      <c r="B64" s="75">
        <v>42214</v>
      </c>
      <c r="C64" s="88">
        <v>1</v>
      </c>
      <c r="D64" s="70" t="s">
        <v>120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12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10</v>
      </c>
      <c r="U64" s="7">
        <v>0</v>
      </c>
      <c r="V64" s="7">
        <v>0</v>
      </c>
      <c r="W64" s="7">
        <v>3</v>
      </c>
      <c r="X64" s="7">
        <v>0</v>
      </c>
      <c r="Y64" s="7">
        <v>1</v>
      </c>
      <c r="Z64" s="7"/>
      <c r="AA64" s="7">
        <v>1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1</v>
      </c>
      <c r="AI64" s="7">
        <v>0</v>
      </c>
      <c r="AJ64" s="7">
        <v>0</v>
      </c>
      <c r="AK64" s="69">
        <v>1</v>
      </c>
      <c r="AL64" s="70">
        <v>0</v>
      </c>
      <c r="AM64" s="70">
        <v>0</v>
      </c>
      <c r="AN64" s="70">
        <v>0</v>
      </c>
      <c r="AO64" s="71">
        <v>0</v>
      </c>
      <c r="AP64" s="72">
        <v>1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3">
        <v>0</v>
      </c>
    </row>
    <row r="65" spans="1:50" ht="24.95" customHeight="1" x14ac:dyDescent="0.25">
      <c r="A65" s="23">
        <v>42217</v>
      </c>
      <c r="B65" s="75">
        <v>42234</v>
      </c>
      <c r="C65" s="88">
        <v>1</v>
      </c>
      <c r="D65" s="70" t="s">
        <v>121</v>
      </c>
      <c r="E65" s="7">
        <v>0</v>
      </c>
      <c r="F65" s="7">
        <v>4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1</v>
      </c>
      <c r="S65" s="7">
        <v>0</v>
      </c>
      <c r="T65" s="7">
        <v>2</v>
      </c>
      <c r="U65" s="7">
        <v>0</v>
      </c>
      <c r="V65" s="7">
        <v>0</v>
      </c>
      <c r="W65" s="7">
        <v>73</v>
      </c>
      <c r="X65" s="7">
        <v>1</v>
      </c>
      <c r="Y65" s="7">
        <v>0</v>
      </c>
      <c r="Z65" s="7">
        <v>1</v>
      </c>
      <c r="AA65" s="7">
        <v>0</v>
      </c>
      <c r="AB65" s="7">
        <v>0</v>
      </c>
      <c r="AC65" s="7">
        <v>1</v>
      </c>
      <c r="AD65" s="7">
        <v>0</v>
      </c>
      <c r="AE65" s="7">
        <v>0</v>
      </c>
      <c r="AF65" s="7">
        <v>0</v>
      </c>
      <c r="AG65" s="7">
        <v>0</v>
      </c>
      <c r="AH65" s="7">
        <v>1</v>
      </c>
      <c r="AI65" s="7">
        <v>0</v>
      </c>
      <c r="AJ65" s="7">
        <v>0</v>
      </c>
      <c r="AK65" s="69">
        <v>0</v>
      </c>
      <c r="AL65" s="70">
        <v>1</v>
      </c>
      <c r="AM65" s="70">
        <v>0</v>
      </c>
      <c r="AN65" s="70">
        <v>0</v>
      </c>
      <c r="AO65" s="71">
        <v>0</v>
      </c>
      <c r="AP65" s="72">
        <v>1</v>
      </c>
      <c r="AQ65" s="7">
        <v>0</v>
      </c>
      <c r="AR65" s="7">
        <v>0</v>
      </c>
      <c r="AS65" s="7">
        <v>0</v>
      </c>
      <c r="AT65" s="7">
        <v>0</v>
      </c>
      <c r="AU65" s="7">
        <v>1</v>
      </c>
      <c r="AV65" s="7">
        <v>0</v>
      </c>
      <c r="AW65" s="7">
        <v>0</v>
      </c>
      <c r="AX65" s="73">
        <v>0</v>
      </c>
    </row>
    <row r="66" spans="1:50" ht="24.95" customHeight="1" x14ac:dyDescent="0.25">
      <c r="A66" s="23">
        <v>42217</v>
      </c>
      <c r="B66" s="75">
        <v>42243</v>
      </c>
      <c r="C66" s="88">
        <v>1</v>
      </c>
      <c r="D66" s="70" t="s">
        <v>122</v>
      </c>
      <c r="E66" s="7">
        <v>0</v>
      </c>
      <c r="F66" s="7">
        <v>5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1</v>
      </c>
      <c r="S66" s="7">
        <v>0</v>
      </c>
      <c r="T66" s="7">
        <v>4</v>
      </c>
      <c r="U66" s="7">
        <v>0</v>
      </c>
      <c r="V66" s="7">
        <v>0</v>
      </c>
      <c r="W66" s="7">
        <v>2</v>
      </c>
      <c r="X66" s="7">
        <v>0</v>
      </c>
      <c r="Y66" s="7">
        <v>1</v>
      </c>
      <c r="Z66" s="7">
        <v>1</v>
      </c>
      <c r="AA66" s="7">
        <v>0</v>
      </c>
      <c r="AB66" s="7">
        <v>0</v>
      </c>
      <c r="AC66" s="7">
        <v>0</v>
      </c>
      <c r="AD66" s="7">
        <v>0</v>
      </c>
      <c r="AE66" s="7">
        <v>1</v>
      </c>
      <c r="AF66" s="7">
        <v>0</v>
      </c>
      <c r="AG66" s="7">
        <v>0</v>
      </c>
      <c r="AH66" s="7">
        <v>1</v>
      </c>
      <c r="AI66" s="7">
        <v>0</v>
      </c>
      <c r="AJ66" s="7">
        <v>0</v>
      </c>
      <c r="AK66" s="69">
        <v>0</v>
      </c>
      <c r="AL66" s="70">
        <v>1</v>
      </c>
      <c r="AM66" s="70">
        <v>0</v>
      </c>
      <c r="AN66" s="70">
        <v>0</v>
      </c>
      <c r="AO66" s="71">
        <v>0</v>
      </c>
      <c r="AP66" s="72">
        <v>1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3">
        <v>0</v>
      </c>
    </row>
    <row r="67" spans="1:50" ht="24.95" customHeight="1" x14ac:dyDescent="0.25">
      <c r="A67" s="23">
        <v>42217</v>
      </c>
      <c r="B67" s="75">
        <v>42244</v>
      </c>
      <c r="C67" s="88">
        <v>1</v>
      </c>
      <c r="D67" s="70" t="s">
        <v>123</v>
      </c>
      <c r="E67" s="7">
        <v>0</v>
      </c>
      <c r="F67" s="7">
        <v>8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1</v>
      </c>
      <c r="S67" s="7">
        <v>0</v>
      </c>
      <c r="T67" s="7">
        <v>5</v>
      </c>
      <c r="U67" s="7">
        <v>0</v>
      </c>
      <c r="V67" s="7">
        <v>0</v>
      </c>
      <c r="W67" s="7">
        <v>2</v>
      </c>
      <c r="X67" s="7">
        <v>0</v>
      </c>
      <c r="Y67" s="7">
        <v>1</v>
      </c>
      <c r="Z67" s="7">
        <v>1</v>
      </c>
      <c r="AA67" s="7">
        <v>0</v>
      </c>
      <c r="AB67" s="7">
        <v>0</v>
      </c>
      <c r="AC67" s="7">
        <v>1</v>
      </c>
      <c r="AD67" s="7">
        <v>0</v>
      </c>
      <c r="AE67" s="7">
        <v>0</v>
      </c>
      <c r="AF67" s="7">
        <v>0</v>
      </c>
      <c r="AG67" s="7">
        <v>0</v>
      </c>
      <c r="AH67" s="7">
        <v>1</v>
      </c>
      <c r="AI67" s="7">
        <v>0</v>
      </c>
      <c r="AJ67" s="7">
        <v>0</v>
      </c>
      <c r="AK67" s="69">
        <v>1</v>
      </c>
      <c r="AL67" s="70">
        <v>0</v>
      </c>
      <c r="AM67" s="70">
        <v>0</v>
      </c>
      <c r="AN67" s="70">
        <v>0</v>
      </c>
      <c r="AO67" s="71">
        <v>0</v>
      </c>
      <c r="AP67" s="72">
        <v>1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3">
        <v>0</v>
      </c>
    </row>
    <row r="68" spans="1:50" ht="24.95" customHeight="1" x14ac:dyDescent="0.25">
      <c r="A68" s="23">
        <v>42217</v>
      </c>
      <c r="B68" s="75">
        <v>42247</v>
      </c>
      <c r="C68" s="88">
        <v>1</v>
      </c>
      <c r="D68" s="70" t="s">
        <v>124</v>
      </c>
      <c r="E68" s="7">
        <v>0</v>
      </c>
      <c r="F68" s="7">
        <v>2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1</v>
      </c>
      <c r="S68" s="7">
        <v>0</v>
      </c>
      <c r="T68" s="7">
        <v>2</v>
      </c>
      <c r="U68" s="7">
        <v>0</v>
      </c>
      <c r="V68" s="7">
        <v>0</v>
      </c>
      <c r="W68" s="7">
        <v>2</v>
      </c>
      <c r="X68" s="7">
        <v>1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0</v>
      </c>
      <c r="AE68" s="7">
        <v>1</v>
      </c>
      <c r="AF68" s="7">
        <v>0</v>
      </c>
      <c r="AG68" s="7">
        <v>0</v>
      </c>
      <c r="AH68" s="7">
        <v>1</v>
      </c>
      <c r="AI68" s="7">
        <v>0</v>
      </c>
      <c r="AJ68" s="7">
        <v>0</v>
      </c>
      <c r="AK68" s="69">
        <v>1</v>
      </c>
      <c r="AL68" s="70">
        <v>0</v>
      </c>
      <c r="AM68" s="70">
        <v>0</v>
      </c>
      <c r="AN68" s="70">
        <v>0</v>
      </c>
      <c r="AO68" s="71">
        <v>0</v>
      </c>
      <c r="AP68" s="72">
        <v>1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3">
        <v>0</v>
      </c>
    </row>
    <row r="69" spans="1:50" ht="24.95" customHeight="1" x14ac:dyDescent="0.25">
      <c r="A69" s="23">
        <v>42248</v>
      </c>
      <c r="B69" s="75">
        <v>42248</v>
      </c>
      <c r="C69" s="88">
        <v>1</v>
      </c>
      <c r="D69" s="70" t="s">
        <v>125</v>
      </c>
      <c r="E69" s="7">
        <v>37</v>
      </c>
      <c r="F69" s="7">
        <v>5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1</v>
      </c>
      <c r="S69" s="7">
        <v>0</v>
      </c>
      <c r="T69" s="7">
        <v>9</v>
      </c>
      <c r="U69" s="7">
        <v>0</v>
      </c>
      <c r="V69" s="7">
        <v>0</v>
      </c>
      <c r="W69" s="7">
        <v>4</v>
      </c>
      <c r="X69" s="7">
        <v>0</v>
      </c>
      <c r="Y69" s="7">
        <v>1</v>
      </c>
      <c r="Z69" s="7">
        <v>1</v>
      </c>
      <c r="AA69" s="7">
        <v>0</v>
      </c>
      <c r="AB69" s="7">
        <v>0</v>
      </c>
      <c r="AC69" s="7">
        <v>0</v>
      </c>
      <c r="AD69" s="7">
        <v>0</v>
      </c>
      <c r="AE69" s="7">
        <v>1</v>
      </c>
      <c r="AF69" s="7">
        <v>0</v>
      </c>
      <c r="AG69" s="7">
        <v>0</v>
      </c>
      <c r="AH69" s="7">
        <v>1</v>
      </c>
      <c r="AI69" s="7">
        <v>0</v>
      </c>
      <c r="AJ69" s="7">
        <v>0</v>
      </c>
      <c r="AK69" s="69">
        <v>1</v>
      </c>
      <c r="AL69" s="70">
        <v>0</v>
      </c>
      <c r="AM69" s="70">
        <v>0</v>
      </c>
      <c r="AN69" s="70">
        <v>0</v>
      </c>
      <c r="AO69" s="71">
        <v>0</v>
      </c>
      <c r="AP69" s="72">
        <v>1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3">
        <v>0</v>
      </c>
    </row>
    <row r="70" spans="1:50" ht="24.95" customHeight="1" x14ac:dyDescent="0.25">
      <c r="A70" s="23">
        <v>42248</v>
      </c>
      <c r="B70" s="75">
        <v>42254</v>
      </c>
      <c r="C70" s="88">
        <v>1</v>
      </c>
      <c r="D70" s="70" t="s">
        <v>126</v>
      </c>
      <c r="E70" s="7">
        <v>0</v>
      </c>
      <c r="F70" s="7">
        <v>20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7">
        <v>0</v>
      </c>
      <c r="T70" s="7">
        <v>8</v>
      </c>
      <c r="U70" s="7">
        <v>0</v>
      </c>
      <c r="V70" s="7">
        <v>0</v>
      </c>
      <c r="W70" s="7">
        <v>2</v>
      </c>
      <c r="X70" s="7">
        <v>0</v>
      </c>
      <c r="Y70" s="7">
        <v>1</v>
      </c>
      <c r="Z70" s="7">
        <v>1</v>
      </c>
      <c r="AA70" s="7">
        <v>0</v>
      </c>
      <c r="AB70" s="7">
        <v>0</v>
      </c>
      <c r="AC70" s="7">
        <v>1</v>
      </c>
      <c r="AD70" s="7">
        <v>0</v>
      </c>
      <c r="AE70" s="7">
        <v>0</v>
      </c>
      <c r="AF70" s="7">
        <v>0</v>
      </c>
      <c r="AG70" s="7">
        <v>0</v>
      </c>
      <c r="AH70" s="7">
        <v>1</v>
      </c>
      <c r="AI70" s="7">
        <v>0</v>
      </c>
      <c r="AJ70" s="7">
        <v>0</v>
      </c>
      <c r="AK70" s="69">
        <v>1</v>
      </c>
      <c r="AL70" s="70">
        <v>0</v>
      </c>
      <c r="AM70" s="70">
        <v>0</v>
      </c>
      <c r="AN70" s="70">
        <v>0</v>
      </c>
      <c r="AO70" s="71">
        <v>0</v>
      </c>
      <c r="AP70" s="72">
        <v>1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3">
        <v>0</v>
      </c>
    </row>
    <row r="71" spans="1:50" ht="24.95" customHeight="1" x14ac:dyDescent="0.25">
      <c r="A71" s="23">
        <v>42248</v>
      </c>
      <c r="B71" s="75">
        <v>42254</v>
      </c>
      <c r="C71" s="88">
        <v>1</v>
      </c>
      <c r="D71" s="70" t="s">
        <v>127</v>
      </c>
      <c r="E71" s="7">
        <v>0</v>
      </c>
      <c r="F71" s="7">
        <v>4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1</v>
      </c>
      <c r="S71" s="7">
        <v>0</v>
      </c>
      <c r="T71" s="7">
        <v>0</v>
      </c>
      <c r="U71" s="7">
        <v>0</v>
      </c>
      <c r="V71" s="7">
        <v>0</v>
      </c>
      <c r="W71" s="7">
        <v>5</v>
      </c>
      <c r="X71" s="7">
        <v>1</v>
      </c>
      <c r="Y71" s="7">
        <v>0</v>
      </c>
      <c r="Z71" s="7">
        <v>1</v>
      </c>
      <c r="AA71" s="7">
        <v>0</v>
      </c>
      <c r="AB71" s="7">
        <v>0</v>
      </c>
      <c r="AC71" s="7">
        <v>1</v>
      </c>
      <c r="AD71" s="7">
        <v>0</v>
      </c>
      <c r="AE71" s="7">
        <v>0</v>
      </c>
      <c r="AF71" s="7">
        <v>0</v>
      </c>
      <c r="AG71" s="7">
        <v>0</v>
      </c>
      <c r="AH71" s="7">
        <v>1</v>
      </c>
      <c r="AI71" s="7">
        <v>0</v>
      </c>
      <c r="AJ71" s="7">
        <v>0</v>
      </c>
      <c r="AK71" s="69">
        <v>0</v>
      </c>
      <c r="AL71" s="70">
        <v>1</v>
      </c>
      <c r="AM71" s="70">
        <v>0</v>
      </c>
      <c r="AN71" s="70">
        <v>0</v>
      </c>
      <c r="AO71" s="71">
        <v>0</v>
      </c>
      <c r="AP71" s="72">
        <v>0</v>
      </c>
      <c r="AQ71" s="7">
        <v>0</v>
      </c>
      <c r="AR71" s="7">
        <v>0</v>
      </c>
      <c r="AS71" s="7">
        <v>0</v>
      </c>
      <c r="AT71" s="7">
        <v>0</v>
      </c>
      <c r="AU71" s="7">
        <v>1</v>
      </c>
      <c r="AV71" s="7">
        <v>0</v>
      </c>
      <c r="AW71" s="7">
        <v>0</v>
      </c>
      <c r="AX71" s="73">
        <v>0</v>
      </c>
    </row>
    <row r="72" spans="1:50" ht="24.95" customHeight="1" x14ac:dyDescent="0.25">
      <c r="A72" s="23">
        <v>42248</v>
      </c>
      <c r="B72" s="75">
        <v>42254</v>
      </c>
      <c r="C72" s="88">
        <v>1</v>
      </c>
      <c r="D72" s="70" t="s">
        <v>128</v>
      </c>
      <c r="E72" s="7">
        <v>0</v>
      </c>
      <c r="F72" s="7">
        <v>15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1</v>
      </c>
      <c r="S72" s="7">
        <v>0</v>
      </c>
      <c r="T72" s="7">
        <v>10</v>
      </c>
      <c r="U72" s="7">
        <v>0</v>
      </c>
      <c r="V72" s="7">
        <v>0</v>
      </c>
      <c r="W72" s="7">
        <v>2</v>
      </c>
      <c r="X72" s="7">
        <v>1</v>
      </c>
      <c r="Y72" s="7">
        <v>0</v>
      </c>
      <c r="Z72" s="7">
        <v>1</v>
      </c>
      <c r="AA72" s="7">
        <v>0</v>
      </c>
      <c r="AB72" s="7">
        <v>0</v>
      </c>
      <c r="AC72" s="7">
        <v>1</v>
      </c>
      <c r="AD72" s="7">
        <v>0</v>
      </c>
      <c r="AE72" s="7">
        <v>0</v>
      </c>
      <c r="AF72" s="7">
        <v>0</v>
      </c>
      <c r="AG72" s="7">
        <v>0</v>
      </c>
      <c r="AH72" s="7">
        <v>1</v>
      </c>
      <c r="AI72" s="7">
        <v>0</v>
      </c>
      <c r="AJ72" s="7">
        <v>0</v>
      </c>
      <c r="AK72" s="69">
        <v>0</v>
      </c>
      <c r="AL72" s="70">
        <v>1</v>
      </c>
      <c r="AM72" s="70">
        <v>0</v>
      </c>
      <c r="AN72" s="70">
        <v>0</v>
      </c>
      <c r="AO72" s="71">
        <v>0</v>
      </c>
      <c r="AP72" s="72">
        <v>1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3">
        <v>0</v>
      </c>
    </row>
    <row r="73" spans="1:50" ht="24.95" customHeight="1" x14ac:dyDescent="0.25">
      <c r="A73" s="23">
        <v>42248</v>
      </c>
      <c r="B73" s="75">
        <v>42254</v>
      </c>
      <c r="C73" s="88">
        <v>1</v>
      </c>
      <c r="D73" s="70" t="s">
        <v>129</v>
      </c>
      <c r="E73" s="7">
        <v>0</v>
      </c>
      <c r="F73" s="7">
        <v>1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1</v>
      </c>
      <c r="S73" s="7">
        <v>0</v>
      </c>
      <c r="T73" s="7">
        <v>0</v>
      </c>
      <c r="U73" s="7">
        <v>0</v>
      </c>
      <c r="V73" s="7">
        <v>0</v>
      </c>
      <c r="W73" s="7">
        <v>1</v>
      </c>
      <c r="X73" s="7">
        <v>1</v>
      </c>
      <c r="Y73" s="7">
        <v>0</v>
      </c>
      <c r="Z73" s="7">
        <v>1</v>
      </c>
      <c r="AA73" s="7">
        <v>0</v>
      </c>
      <c r="AB73" s="7">
        <v>0</v>
      </c>
      <c r="AC73" s="7">
        <v>1</v>
      </c>
      <c r="AD73" s="7">
        <v>0</v>
      </c>
      <c r="AE73" s="7">
        <v>0</v>
      </c>
      <c r="AF73" s="7">
        <v>0</v>
      </c>
      <c r="AG73" s="7">
        <v>0</v>
      </c>
      <c r="AH73" s="7">
        <v>1</v>
      </c>
      <c r="AI73" s="7">
        <v>0</v>
      </c>
      <c r="AJ73" s="7">
        <v>0</v>
      </c>
      <c r="AK73" s="69">
        <v>0</v>
      </c>
      <c r="AL73" s="70">
        <v>1</v>
      </c>
      <c r="AM73" s="70">
        <v>0</v>
      </c>
      <c r="AN73" s="70">
        <v>0</v>
      </c>
      <c r="AO73" s="71">
        <v>0</v>
      </c>
      <c r="AP73" s="72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1</v>
      </c>
      <c r="AW73" s="7">
        <v>0</v>
      </c>
      <c r="AX73" s="73">
        <v>0</v>
      </c>
    </row>
    <row r="74" spans="1:50" ht="24.95" customHeight="1" x14ac:dyDescent="0.25">
      <c r="A74" s="23">
        <v>42248</v>
      </c>
      <c r="B74" s="75">
        <v>42263</v>
      </c>
      <c r="C74" s="88">
        <v>1</v>
      </c>
      <c r="D74" s="70" t="s">
        <v>130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20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1</v>
      </c>
      <c r="S74" s="7">
        <v>0</v>
      </c>
      <c r="T74" s="7">
        <v>4</v>
      </c>
      <c r="U74" s="7">
        <v>0</v>
      </c>
      <c r="V74" s="7">
        <v>0</v>
      </c>
      <c r="W74" s="7">
        <v>10</v>
      </c>
      <c r="X74" s="7">
        <v>1</v>
      </c>
      <c r="Y74" s="7">
        <v>0</v>
      </c>
      <c r="Z74" s="7">
        <v>1</v>
      </c>
      <c r="AA74" s="7">
        <v>0</v>
      </c>
      <c r="AB74" s="7">
        <v>0</v>
      </c>
      <c r="AC74" s="7">
        <v>1</v>
      </c>
      <c r="AD74" s="7">
        <v>0</v>
      </c>
      <c r="AE74" s="7">
        <v>0</v>
      </c>
      <c r="AF74" s="7">
        <v>0</v>
      </c>
      <c r="AG74" s="7">
        <v>0</v>
      </c>
      <c r="AH74" s="7">
        <v>1</v>
      </c>
      <c r="AI74" s="7">
        <v>0</v>
      </c>
      <c r="AJ74" s="7">
        <v>0</v>
      </c>
      <c r="AK74" s="69">
        <v>1</v>
      </c>
      <c r="AL74" s="70">
        <v>0</v>
      </c>
      <c r="AM74" s="70">
        <v>0</v>
      </c>
      <c r="AN74" s="70">
        <v>0</v>
      </c>
      <c r="AO74" s="71">
        <v>0</v>
      </c>
      <c r="AP74" s="72">
        <v>1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3">
        <v>0</v>
      </c>
    </row>
    <row r="75" spans="1:50" ht="24.95" customHeight="1" x14ac:dyDescent="0.25">
      <c r="A75" s="23">
        <v>42248</v>
      </c>
      <c r="B75" s="75">
        <v>42265</v>
      </c>
      <c r="C75" s="88">
        <v>1</v>
      </c>
      <c r="D75" s="70" t="s">
        <v>131</v>
      </c>
      <c r="E75" s="7">
        <v>0</v>
      </c>
      <c r="F75" s="7">
        <v>3</v>
      </c>
      <c r="G75" s="7">
        <v>1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1</v>
      </c>
      <c r="S75" s="7">
        <v>0</v>
      </c>
      <c r="T75" s="7">
        <v>9</v>
      </c>
      <c r="U75" s="7">
        <v>0</v>
      </c>
      <c r="V75" s="7">
        <v>0</v>
      </c>
      <c r="W75" s="7">
        <v>2</v>
      </c>
      <c r="X75" s="7">
        <v>0</v>
      </c>
      <c r="Y75" s="7">
        <v>1</v>
      </c>
      <c r="Z75" s="7">
        <v>1</v>
      </c>
      <c r="AA75" s="7">
        <v>0</v>
      </c>
      <c r="AB75" s="7">
        <v>0</v>
      </c>
      <c r="AC75" s="7">
        <v>1</v>
      </c>
      <c r="AD75" s="7">
        <v>0</v>
      </c>
      <c r="AE75" s="7">
        <v>0</v>
      </c>
      <c r="AF75" s="7">
        <v>0</v>
      </c>
      <c r="AG75" s="7">
        <v>0</v>
      </c>
      <c r="AH75" s="7">
        <v>1</v>
      </c>
      <c r="AI75" s="7">
        <v>0</v>
      </c>
      <c r="AJ75" s="7">
        <v>0</v>
      </c>
      <c r="AK75" s="69">
        <v>1</v>
      </c>
      <c r="AL75" s="70">
        <v>0</v>
      </c>
      <c r="AM75" s="70">
        <v>0</v>
      </c>
      <c r="AN75" s="70">
        <v>0</v>
      </c>
      <c r="AO75" s="71">
        <v>0</v>
      </c>
      <c r="AP75" s="72">
        <v>1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3">
        <v>0</v>
      </c>
    </row>
    <row r="76" spans="1:50" ht="24.95" customHeight="1" x14ac:dyDescent="0.25">
      <c r="A76" s="23">
        <v>42248</v>
      </c>
      <c r="B76" s="75">
        <v>42268</v>
      </c>
      <c r="C76" s="88">
        <v>1</v>
      </c>
      <c r="D76" s="70" t="s">
        <v>132</v>
      </c>
      <c r="E76" s="7">
        <v>0</v>
      </c>
      <c r="F76" s="7">
        <v>1</v>
      </c>
      <c r="G76" s="7">
        <v>0</v>
      </c>
      <c r="H76" s="7">
        <v>0</v>
      </c>
      <c r="I76" s="7">
        <v>0</v>
      </c>
      <c r="J76" s="7">
        <v>0</v>
      </c>
      <c r="K76" s="7">
        <v>9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1</v>
      </c>
      <c r="S76" s="7">
        <v>0</v>
      </c>
      <c r="T76" s="7">
        <v>8</v>
      </c>
      <c r="U76" s="7">
        <v>0</v>
      </c>
      <c r="V76" s="7">
        <v>0</v>
      </c>
      <c r="W76" s="7">
        <v>4</v>
      </c>
      <c r="X76" s="7">
        <v>1</v>
      </c>
      <c r="Y76" s="7">
        <v>0</v>
      </c>
      <c r="Z76" s="7">
        <v>1</v>
      </c>
      <c r="AA76" s="7">
        <v>0</v>
      </c>
      <c r="AB76" s="7">
        <v>0</v>
      </c>
      <c r="AC76" s="7">
        <v>0</v>
      </c>
      <c r="AD76" s="7">
        <v>1</v>
      </c>
      <c r="AE76" s="7">
        <v>0</v>
      </c>
      <c r="AF76" s="7">
        <v>0</v>
      </c>
      <c r="AG76" s="7">
        <v>0</v>
      </c>
      <c r="AH76" s="7">
        <v>1</v>
      </c>
      <c r="AI76" s="7">
        <v>0</v>
      </c>
      <c r="AJ76" s="7">
        <v>0</v>
      </c>
      <c r="AK76" s="69">
        <v>1</v>
      </c>
      <c r="AL76" s="70">
        <v>0</v>
      </c>
      <c r="AM76" s="70">
        <v>0</v>
      </c>
      <c r="AN76" s="70">
        <v>0</v>
      </c>
      <c r="AO76" s="71">
        <v>0</v>
      </c>
      <c r="AP76" s="72">
        <v>0</v>
      </c>
      <c r="AQ76" s="7">
        <v>0</v>
      </c>
      <c r="AR76" s="7">
        <v>0</v>
      </c>
      <c r="AS76" s="7">
        <v>0</v>
      </c>
      <c r="AT76" s="7">
        <v>0</v>
      </c>
      <c r="AU76" s="7">
        <v>1</v>
      </c>
      <c r="AV76" s="7">
        <v>0</v>
      </c>
      <c r="AW76" s="7">
        <v>0</v>
      </c>
      <c r="AX76" s="73">
        <v>0</v>
      </c>
    </row>
    <row r="77" spans="1:50" ht="24.95" customHeight="1" x14ac:dyDescent="0.25">
      <c r="A77" s="23">
        <v>42248</v>
      </c>
      <c r="B77" s="75">
        <v>42269</v>
      </c>
      <c r="C77" s="88">
        <v>1</v>
      </c>
      <c r="D77" s="70" t="s">
        <v>133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1</v>
      </c>
      <c r="P77" s="7">
        <v>0</v>
      </c>
      <c r="Q77" s="7">
        <v>1</v>
      </c>
      <c r="R77" s="7">
        <v>1</v>
      </c>
      <c r="S77" s="7">
        <v>0</v>
      </c>
      <c r="T77" s="7">
        <v>7</v>
      </c>
      <c r="U77" s="7">
        <v>0</v>
      </c>
      <c r="V77" s="7">
        <v>0</v>
      </c>
      <c r="W77" s="7">
        <v>1</v>
      </c>
      <c r="X77" s="7">
        <v>0</v>
      </c>
      <c r="Y77" s="7">
        <v>1</v>
      </c>
      <c r="Z77" s="7">
        <v>1</v>
      </c>
      <c r="AA77" s="7">
        <v>0</v>
      </c>
      <c r="AB77" s="7">
        <v>0</v>
      </c>
      <c r="AC77" s="7">
        <v>1</v>
      </c>
      <c r="AD77" s="7">
        <v>0</v>
      </c>
      <c r="AE77" s="7">
        <v>0</v>
      </c>
      <c r="AF77" s="7">
        <v>0</v>
      </c>
      <c r="AG77" s="7">
        <v>0</v>
      </c>
      <c r="AH77" s="7">
        <v>1</v>
      </c>
      <c r="AI77" s="7">
        <v>0</v>
      </c>
      <c r="AJ77" s="7">
        <v>0</v>
      </c>
      <c r="AK77" s="69">
        <v>1</v>
      </c>
      <c r="AL77" s="70">
        <v>0</v>
      </c>
      <c r="AM77" s="70">
        <v>0</v>
      </c>
      <c r="AN77" s="70">
        <v>0</v>
      </c>
      <c r="AO77" s="71">
        <v>0</v>
      </c>
      <c r="AP77" s="72">
        <v>1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3">
        <v>0</v>
      </c>
    </row>
    <row r="78" spans="1:50" ht="24.95" customHeight="1" x14ac:dyDescent="0.25">
      <c r="A78" s="23">
        <v>42248</v>
      </c>
      <c r="B78" s="75">
        <v>42269</v>
      </c>
      <c r="C78" s="88">
        <v>1</v>
      </c>
      <c r="D78" s="70" t="s">
        <v>134</v>
      </c>
      <c r="E78" s="7">
        <v>0</v>
      </c>
      <c r="F78" s="7">
        <v>1</v>
      </c>
      <c r="G78" s="7">
        <v>0</v>
      </c>
      <c r="H78" s="7">
        <v>0</v>
      </c>
      <c r="I78" s="7">
        <v>0</v>
      </c>
      <c r="J78" s="7">
        <v>0</v>
      </c>
      <c r="K78" s="7">
        <v>5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1</v>
      </c>
      <c r="S78" s="7">
        <v>0</v>
      </c>
      <c r="T78" s="7">
        <v>7</v>
      </c>
      <c r="U78" s="7">
        <v>0</v>
      </c>
      <c r="V78" s="7">
        <v>0</v>
      </c>
      <c r="W78" s="7">
        <v>4</v>
      </c>
      <c r="X78" s="7">
        <v>0</v>
      </c>
      <c r="Y78" s="7">
        <v>1</v>
      </c>
      <c r="Z78" s="7">
        <v>1</v>
      </c>
      <c r="AA78" s="7">
        <v>0</v>
      </c>
      <c r="AB78" s="7">
        <v>0</v>
      </c>
      <c r="AC78" s="7">
        <v>1</v>
      </c>
      <c r="AD78" s="7">
        <v>0</v>
      </c>
      <c r="AE78" s="7">
        <v>0</v>
      </c>
      <c r="AF78" s="7">
        <v>0</v>
      </c>
      <c r="AG78" s="7">
        <v>0</v>
      </c>
      <c r="AH78" s="7">
        <v>1</v>
      </c>
      <c r="AI78" s="7">
        <v>0</v>
      </c>
      <c r="AJ78" s="7">
        <v>0</v>
      </c>
      <c r="AK78" s="69">
        <v>0</v>
      </c>
      <c r="AL78" s="70">
        <v>1</v>
      </c>
      <c r="AM78" s="70">
        <v>0</v>
      </c>
      <c r="AN78" s="70">
        <v>0</v>
      </c>
      <c r="AO78" s="71">
        <v>0</v>
      </c>
      <c r="AP78" s="72">
        <v>1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1</v>
      </c>
      <c r="AX78" s="73">
        <v>0</v>
      </c>
    </row>
    <row r="79" spans="1:50" ht="24.95" customHeight="1" x14ac:dyDescent="0.25">
      <c r="A79" s="23">
        <v>42248</v>
      </c>
      <c r="B79" s="75">
        <v>42268</v>
      </c>
      <c r="C79" s="88">
        <v>1</v>
      </c>
      <c r="D79" s="70" t="s">
        <v>135</v>
      </c>
      <c r="E79" s="7">
        <v>0</v>
      </c>
      <c r="F79" s="7">
        <v>5</v>
      </c>
      <c r="G79" s="7">
        <v>0</v>
      </c>
      <c r="H79" s="7">
        <v>1</v>
      </c>
      <c r="I79" s="7">
        <v>0</v>
      </c>
      <c r="J79" s="7">
        <v>0</v>
      </c>
      <c r="K79" s="7">
        <v>0</v>
      </c>
      <c r="L79" s="7">
        <v>0</v>
      </c>
      <c r="M79" s="7">
        <v>1</v>
      </c>
      <c r="N79" s="7">
        <v>0</v>
      </c>
      <c r="O79" s="7">
        <v>0</v>
      </c>
      <c r="P79" s="7">
        <v>0</v>
      </c>
      <c r="Q79" s="7">
        <v>0</v>
      </c>
      <c r="R79" s="7">
        <v>1</v>
      </c>
      <c r="S79" s="7">
        <v>0</v>
      </c>
      <c r="T79" s="7">
        <v>11</v>
      </c>
      <c r="U79" s="7">
        <v>1</v>
      </c>
      <c r="V79" s="7">
        <v>0</v>
      </c>
      <c r="W79" s="7">
        <v>2</v>
      </c>
      <c r="X79" s="7">
        <v>0</v>
      </c>
      <c r="Y79" s="7">
        <v>1</v>
      </c>
      <c r="Z79" s="7">
        <v>1</v>
      </c>
      <c r="AA79" s="7">
        <v>0</v>
      </c>
      <c r="AB79" s="7">
        <v>0</v>
      </c>
      <c r="AC79" s="7">
        <v>0</v>
      </c>
      <c r="AD79" s="7">
        <v>0</v>
      </c>
      <c r="AE79" s="7">
        <v>1</v>
      </c>
      <c r="AF79" s="7">
        <v>0</v>
      </c>
      <c r="AG79" s="7">
        <v>0</v>
      </c>
      <c r="AH79" s="7">
        <v>1</v>
      </c>
      <c r="AI79" s="7">
        <v>0</v>
      </c>
      <c r="AJ79" s="7">
        <v>0</v>
      </c>
      <c r="AK79" s="69">
        <v>1</v>
      </c>
      <c r="AL79" s="70">
        <v>0</v>
      </c>
      <c r="AM79" s="70">
        <v>0</v>
      </c>
      <c r="AN79" s="70">
        <v>0</v>
      </c>
      <c r="AO79" s="71">
        <v>0</v>
      </c>
      <c r="AP79" s="72">
        <v>1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3">
        <v>0</v>
      </c>
    </row>
    <row r="80" spans="1:50" ht="24.95" customHeight="1" x14ac:dyDescent="0.25">
      <c r="A80" s="23">
        <v>42248</v>
      </c>
      <c r="B80" s="75">
        <v>42271</v>
      </c>
      <c r="C80" s="88">
        <v>1</v>
      </c>
      <c r="D80" s="70" t="s">
        <v>136</v>
      </c>
      <c r="E80" s="7">
        <v>0</v>
      </c>
      <c r="F80" s="7">
        <v>4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1</v>
      </c>
      <c r="S80" s="7">
        <v>0</v>
      </c>
      <c r="T80" s="7">
        <v>3</v>
      </c>
      <c r="U80" s="7">
        <v>0</v>
      </c>
      <c r="V80" s="7">
        <v>0</v>
      </c>
      <c r="W80" s="7">
        <v>14</v>
      </c>
      <c r="X80" s="7">
        <v>1</v>
      </c>
      <c r="Y80" s="7">
        <v>0</v>
      </c>
      <c r="Z80" s="7">
        <v>1</v>
      </c>
      <c r="AA80" s="7">
        <v>0</v>
      </c>
      <c r="AB80" s="7">
        <v>0</v>
      </c>
      <c r="AC80" s="7">
        <v>1</v>
      </c>
      <c r="AD80" s="7">
        <v>0</v>
      </c>
      <c r="AE80" s="7">
        <v>0</v>
      </c>
      <c r="AF80" s="7">
        <v>0</v>
      </c>
      <c r="AG80" s="7">
        <v>0</v>
      </c>
      <c r="AH80" s="7">
        <v>1</v>
      </c>
      <c r="AI80" s="7">
        <v>0</v>
      </c>
      <c r="AJ80" s="7">
        <v>0</v>
      </c>
      <c r="AK80" s="69">
        <v>0</v>
      </c>
      <c r="AL80" s="70">
        <v>1</v>
      </c>
      <c r="AM80" s="70">
        <v>0</v>
      </c>
      <c r="AN80" s="70">
        <v>0</v>
      </c>
      <c r="AO80" s="71">
        <v>0</v>
      </c>
      <c r="AP80" s="72">
        <v>1</v>
      </c>
      <c r="AQ80" s="7">
        <v>0</v>
      </c>
      <c r="AR80" s="7">
        <v>0</v>
      </c>
      <c r="AS80" s="7">
        <v>0</v>
      </c>
      <c r="AT80" s="7">
        <v>0</v>
      </c>
      <c r="AU80" s="7">
        <v>1</v>
      </c>
      <c r="AV80" s="7">
        <v>0</v>
      </c>
      <c r="AW80" s="7">
        <v>0</v>
      </c>
      <c r="AX80" s="73">
        <v>0</v>
      </c>
    </row>
    <row r="81" spans="1:50" ht="24.95" customHeight="1" x14ac:dyDescent="0.25">
      <c r="A81" s="23">
        <v>42248</v>
      </c>
      <c r="B81" s="75">
        <v>42276</v>
      </c>
      <c r="C81" s="88">
        <v>1</v>
      </c>
      <c r="D81" s="70" t="s">
        <v>137</v>
      </c>
      <c r="E81" s="7">
        <v>0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9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1</v>
      </c>
      <c r="S81" s="7">
        <v>0</v>
      </c>
      <c r="T81" s="7">
        <v>7</v>
      </c>
      <c r="U81" s="7">
        <v>0</v>
      </c>
      <c r="V81" s="7">
        <v>0</v>
      </c>
      <c r="W81" s="7">
        <v>7</v>
      </c>
      <c r="X81" s="7">
        <v>0</v>
      </c>
      <c r="Y81" s="7">
        <v>1</v>
      </c>
      <c r="Z81" s="7">
        <v>1</v>
      </c>
      <c r="AA81" s="7">
        <v>0</v>
      </c>
      <c r="AB81" s="7">
        <v>0</v>
      </c>
      <c r="AC81" s="7">
        <v>1</v>
      </c>
      <c r="AD81" s="7">
        <v>0</v>
      </c>
      <c r="AE81" s="7">
        <v>0</v>
      </c>
      <c r="AF81" s="7">
        <v>0</v>
      </c>
      <c r="AG81" s="7">
        <v>0</v>
      </c>
      <c r="AH81" s="7">
        <v>1</v>
      </c>
      <c r="AI81" s="7">
        <v>0</v>
      </c>
      <c r="AJ81" s="7">
        <v>0</v>
      </c>
      <c r="AK81" s="69">
        <v>0</v>
      </c>
      <c r="AL81" s="70">
        <v>1</v>
      </c>
      <c r="AM81" s="70">
        <v>0</v>
      </c>
      <c r="AN81" s="70">
        <v>0</v>
      </c>
      <c r="AO81" s="71">
        <v>0</v>
      </c>
      <c r="AP81" s="72">
        <v>1</v>
      </c>
      <c r="AQ81" s="7">
        <v>0</v>
      </c>
      <c r="AR81" s="7">
        <v>0</v>
      </c>
      <c r="AS81" s="7">
        <v>0</v>
      </c>
      <c r="AT81" s="7">
        <v>0</v>
      </c>
      <c r="AU81" s="7">
        <v>1</v>
      </c>
      <c r="AV81" s="7">
        <v>0</v>
      </c>
      <c r="AW81" s="7">
        <v>0</v>
      </c>
      <c r="AX81" s="73">
        <v>0</v>
      </c>
    </row>
    <row r="82" spans="1:50" ht="24.95" customHeight="1" x14ac:dyDescent="0.25">
      <c r="A82" s="23">
        <v>42248</v>
      </c>
      <c r="B82" s="75">
        <v>42277</v>
      </c>
      <c r="C82" s="88">
        <v>1</v>
      </c>
      <c r="D82" s="70" t="s">
        <v>138</v>
      </c>
      <c r="E82" s="7">
        <v>0</v>
      </c>
      <c r="F82" s="7">
        <v>4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1</v>
      </c>
      <c r="S82" s="7">
        <v>0</v>
      </c>
      <c r="T82" s="7">
        <v>0</v>
      </c>
      <c r="U82" s="7">
        <v>0</v>
      </c>
      <c r="V82" s="7">
        <v>0</v>
      </c>
      <c r="W82" s="7">
        <v>4</v>
      </c>
      <c r="X82" s="7">
        <v>0</v>
      </c>
      <c r="Y82" s="7">
        <v>1</v>
      </c>
      <c r="Z82" s="7">
        <v>1</v>
      </c>
      <c r="AA82" s="7">
        <v>0</v>
      </c>
      <c r="AB82" s="7">
        <v>0</v>
      </c>
      <c r="AC82" s="7">
        <v>1</v>
      </c>
      <c r="AD82" s="7">
        <v>0</v>
      </c>
      <c r="AE82" s="7">
        <v>0</v>
      </c>
      <c r="AF82" s="7">
        <v>0</v>
      </c>
      <c r="AG82" s="7">
        <v>0</v>
      </c>
      <c r="AH82" s="7">
        <v>1</v>
      </c>
      <c r="AI82" s="7">
        <v>0</v>
      </c>
      <c r="AJ82" s="7">
        <v>0</v>
      </c>
      <c r="AK82" s="69">
        <v>0</v>
      </c>
      <c r="AL82" s="70">
        <v>1</v>
      </c>
      <c r="AM82" s="70">
        <v>0</v>
      </c>
      <c r="AN82" s="70">
        <v>0</v>
      </c>
      <c r="AO82" s="71">
        <v>0</v>
      </c>
      <c r="AP82" s="72">
        <v>0</v>
      </c>
      <c r="AQ82" s="7">
        <v>0</v>
      </c>
      <c r="AR82" s="7">
        <v>0</v>
      </c>
      <c r="AS82" s="7">
        <v>0</v>
      </c>
      <c r="AT82" s="7">
        <v>0</v>
      </c>
      <c r="AU82" s="7">
        <v>1</v>
      </c>
      <c r="AV82" s="7">
        <v>0</v>
      </c>
      <c r="AW82" s="7">
        <v>1</v>
      </c>
      <c r="AX82" s="73">
        <v>0</v>
      </c>
    </row>
    <row r="83" spans="1:50" ht="24.95" customHeight="1" x14ac:dyDescent="0.25">
      <c r="A83" s="23">
        <v>42248</v>
      </c>
      <c r="B83" s="75">
        <v>42277</v>
      </c>
      <c r="C83" s="88">
        <v>1</v>
      </c>
      <c r="D83" s="70" t="s">
        <v>139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5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1</v>
      </c>
      <c r="S83" s="7">
        <v>0</v>
      </c>
      <c r="T83" s="7">
        <v>0</v>
      </c>
      <c r="U83" s="7">
        <v>0</v>
      </c>
      <c r="V83" s="7">
        <v>0</v>
      </c>
      <c r="W83" s="7">
        <v>1</v>
      </c>
      <c r="X83" s="7">
        <v>1</v>
      </c>
      <c r="Y83" s="7">
        <v>0</v>
      </c>
      <c r="Z83" s="7">
        <v>1</v>
      </c>
      <c r="AA83" s="7">
        <v>0</v>
      </c>
      <c r="AB83" s="7">
        <v>0</v>
      </c>
      <c r="AC83" s="7">
        <v>0</v>
      </c>
      <c r="AD83" s="7">
        <v>1</v>
      </c>
      <c r="AE83" s="7">
        <v>0</v>
      </c>
      <c r="AF83" s="7">
        <v>0</v>
      </c>
      <c r="AG83" s="7">
        <v>0</v>
      </c>
      <c r="AH83" s="7">
        <v>1</v>
      </c>
      <c r="AI83" s="7">
        <v>0</v>
      </c>
      <c r="AJ83" s="7">
        <v>0</v>
      </c>
      <c r="AK83" s="69">
        <v>1</v>
      </c>
      <c r="AL83" s="70">
        <v>0</v>
      </c>
      <c r="AM83" s="70">
        <v>0</v>
      </c>
      <c r="AN83" s="70">
        <v>0</v>
      </c>
      <c r="AO83" s="71">
        <v>0</v>
      </c>
      <c r="AP83" s="72">
        <v>1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3">
        <v>0</v>
      </c>
    </row>
    <row r="84" spans="1:50" ht="24.95" customHeight="1" x14ac:dyDescent="0.25">
      <c r="A84" s="23">
        <v>42278</v>
      </c>
      <c r="B84" s="75">
        <v>42283</v>
      </c>
      <c r="C84" s="88">
        <v>1</v>
      </c>
      <c r="D84" s="70" t="s">
        <v>140</v>
      </c>
      <c r="E84" s="7">
        <v>0</v>
      </c>
      <c r="F84" s="7">
        <v>2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1</v>
      </c>
      <c r="P84" s="7">
        <v>1</v>
      </c>
      <c r="Q84" s="7">
        <v>0</v>
      </c>
      <c r="R84" s="7">
        <v>1</v>
      </c>
      <c r="S84" s="7">
        <v>0</v>
      </c>
      <c r="T84" s="7">
        <v>7</v>
      </c>
      <c r="U84" s="7">
        <v>0</v>
      </c>
      <c r="V84" s="7">
        <v>0</v>
      </c>
      <c r="W84" s="7">
        <v>2</v>
      </c>
      <c r="X84" s="7">
        <v>1</v>
      </c>
      <c r="Y84" s="7">
        <v>0</v>
      </c>
      <c r="Z84" s="7">
        <v>1</v>
      </c>
      <c r="AA84" s="7">
        <v>0</v>
      </c>
      <c r="AB84" s="7">
        <v>0</v>
      </c>
      <c r="AC84" s="7">
        <v>1</v>
      </c>
      <c r="AD84" s="7">
        <v>0</v>
      </c>
      <c r="AE84" s="7">
        <v>0</v>
      </c>
      <c r="AF84" s="7">
        <v>0</v>
      </c>
      <c r="AG84" s="7">
        <v>0</v>
      </c>
      <c r="AH84" s="7">
        <v>1</v>
      </c>
      <c r="AI84" s="7">
        <v>0</v>
      </c>
      <c r="AJ84" s="7">
        <v>0</v>
      </c>
      <c r="AK84" s="69">
        <v>1</v>
      </c>
      <c r="AL84" s="70">
        <v>0</v>
      </c>
      <c r="AM84" s="70">
        <v>0</v>
      </c>
      <c r="AN84" s="70">
        <v>0</v>
      </c>
      <c r="AO84" s="71">
        <v>0</v>
      </c>
      <c r="AP84" s="72">
        <v>1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3">
        <v>0</v>
      </c>
    </row>
    <row r="85" spans="1:50" ht="24.95" customHeight="1" x14ac:dyDescent="0.25">
      <c r="A85" s="23">
        <v>42278</v>
      </c>
      <c r="B85" s="75">
        <v>42290</v>
      </c>
      <c r="C85" s="88">
        <v>1</v>
      </c>
      <c r="D85" s="70" t="s">
        <v>141</v>
      </c>
      <c r="E85" s="7">
        <v>0</v>
      </c>
      <c r="F85" s="7">
        <v>8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1</v>
      </c>
      <c r="S85" s="7">
        <v>0</v>
      </c>
      <c r="T85" s="7">
        <v>13</v>
      </c>
      <c r="U85" s="7">
        <v>1</v>
      </c>
      <c r="V85" s="7">
        <v>0</v>
      </c>
      <c r="W85" s="7">
        <v>4</v>
      </c>
      <c r="X85" s="7">
        <v>1</v>
      </c>
      <c r="Y85" s="7">
        <v>0</v>
      </c>
      <c r="Z85" s="7">
        <v>1</v>
      </c>
      <c r="AA85" s="7">
        <v>0</v>
      </c>
      <c r="AB85" s="7">
        <v>0</v>
      </c>
      <c r="AC85" s="7">
        <v>1</v>
      </c>
      <c r="AD85" s="7">
        <v>0</v>
      </c>
      <c r="AE85" s="7">
        <v>0</v>
      </c>
      <c r="AF85" s="7">
        <v>0</v>
      </c>
      <c r="AG85" s="7">
        <v>0</v>
      </c>
      <c r="AH85" s="7">
        <v>1</v>
      </c>
      <c r="AI85" s="7">
        <v>0</v>
      </c>
      <c r="AJ85" s="7">
        <v>0</v>
      </c>
      <c r="AK85" s="69">
        <v>0</v>
      </c>
      <c r="AL85" s="70">
        <v>1</v>
      </c>
      <c r="AM85" s="70">
        <v>0</v>
      </c>
      <c r="AN85" s="70">
        <v>0</v>
      </c>
      <c r="AO85" s="71">
        <v>0</v>
      </c>
      <c r="AP85" s="72">
        <v>1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3">
        <v>0</v>
      </c>
    </row>
    <row r="86" spans="1:50" ht="24.95" customHeight="1" x14ac:dyDescent="0.25">
      <c r="A86" s="23">
        <v>42278</v>
      </c>
      <c r="B86" s="75">
        <v>42291</v>
      </c>
      <c r="C86" s="88">
        <v>1</v>
      </c>
      <c r="D86" s="70" t="s">
        <v>142</v>
      </c>
      <c r="E86" s="7">
        <v>0</v>
      </c>
      <c r="F86" s="7">
        <v>1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1</v>
      </c>
      <c r="S86" s="7">
        <v>0</v>
      </c>
      <c r="T86" s="7">
        <v>3</v>
      </c>
      <c r="U86" s="7">
        <v>0</v>
      </c>
      <c r="V86" s="7">
        <v>0</v>
      </c>
      <c r="W86" s="7">
        <v>2</v>
      </c>
      <c r="X86" s="7">
        <v>1</v>
      </c>
      <c r="Y86" s="7">
        <v>0</v>
      </c>
      <c r="Z86" s="7">
        <v>1</v>
      </c>
      <c r="AA86" s="7">
        <v>0</v>
      </c>
      <c r="AB86" s="7">
        <v>0</v>
      </c>
      <c r="AC86" s="7">
        <v>1</v>
      </c>
      <c r="AD86" s="7">
        <v>0</v>
      </c>
      <c r="AE86" s="7">
        <v>0</v>
      </c>
      <c r="AF86" s="7">
        <v>0</v>
      </c>
      <c r="AG86" s="7">
        <v>0</v>
      </c>
      <c r="AH86" s="7">
        <v>1</v>
      </c>
      <c r="AI86" s="7">
        <v>0</v>
      </c>
      <c r="AJ86" s="7">
        <v>0</v>
      </c>
      <c r="AK86" s="69">
        <v>1</v>
      </c>
      <c r="AL86" s="70">
        <v>0</v>
      </c>
      <c r="AM86" s="70">
        <v>0</v>
      </c>
      <c r="AN86" s="70">
        <v>0</v>
      </c>
      <c r="AO86" s="71">
        <v>0</v>
      </c>
      <c r="AP86" s="72">
        <v>1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3">
        <v>0</v>
      </c>
    </row>
    <row r="87" spans="1:50" ht="24.95" customHeight="1" x14ac:dyDescent="0.25">
      <c r="A87" s="23">
        <v>42278</v>
      </c>
      <c r="B87" s="75">
        <v>42291</v>
      </c>
      <c r="C87" s="88">
        <v>1</v>
      </c>
      <c r="D87" s="70" t="s">
        <v>143</v>
      </c>
      <c r="E87" s="7">
        <v>0</v>
      </c>
      <c r="F87" s="7">
        <v>6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</v>
      </c>
      <c r="S87" s="7">
        <v>0</v>
      </c>
      <c r="T87" s="7">
        <v>4</v>
      </c>
      <c r="U87" s="7">
        <v>0</v>
      </c>
      <c r="V87" s="7">
        <v>0</v>
      </c>
      <c r="W87" s="7">
        <v>10</v>
      </c>
      <c r="X87" s="7">
        <v>0</v>
      </c>
      <c r="Y87" s="7">
        <v>1</v>
      </c>
      <c r="Z87" s="7">
        <v>1</v>
      </c>
      <c r="AA87" s="7">
        <v>0</v>
      </c>
      <c r="AB87" s="7">
        <v>0</v>
      </c>
      <c r="AC87" s="7">
        <v>0</v>
      </c>
      <c r="AD87" s="7">
        <v>0</v>
      </c>
      <c r="AE87" s="7">
        <v>1</v>
      </c>
      <c r="AF87" s="7">
        <v>0</v>
      </c>
      <c r="AG87" s="7">
        <v>0</v>
      </c>
      <c r="AH87" s="7">
        <v>1</v>
      </c>
      <c r="AI87" s="7">
        <v>0</v>
      </c>
      <c r="AJ87" s="7">
        <v>0</v>
      </c>
      <c r="AK87" s="69">
        <v>1</v>
      </c>
      <c r="AL87" s="70">
        <v>0</v>
      </c>
      <c r="AM87" s="70">
        <v>0</v>
      </c>
      <c r="AN87" s="70">
        <v>0</v>
      </c>
      <c r="AO87" s="71">
        <v>0</v>
      </c>
      <c r="AP87" s="72">
        <v>1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3">
        <v>0</v>
      </c>
    </row>
    <row r="88" spans="1:50" ht="24.95" customHeight="1" x14ac:dyDescent="0.25">
      <c r="A88" s="23">
        <v>42278</v>
      </c>
      <c r="B88" s="75">
        <v>42307</v>
      </c>
      <c r="C88" s="88">
        <v>1</v>
      </c>
      <c r="D88" s="70" t="s">
        <v>144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12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1</v>
      </c>
      <c r="S88" s="7">
        <v>0</v>
      </c>
      <c r="T88" s="7">
        <v>6</v>
      </c>
      <c r="U88" s="7">
        <v>0</v>
      </c>
      <c r="V88" s="7">
        <v>0</v>
      </c>
      <c r="W88" s="7">
        <v>118</v>
      </c>
      <c r="X88" s="7">
        <v>1</v>
      </c>
      <c r="Y88" s="7">
        <v>0</v>
      </c>
      <c r="Z88" s="7">
        <v>1</v>
      </c>
      <c r="AA88" s="7">
        <v>0</v>
      </c>
      <c r="AB88" s="7">
        <v>0</v>
      </c>
      <c r="AC88" s="7">
        <v>1</v>
      </c>
      <c r="AD88" s="7">
        <v>0</v>
      </c>
      <c r="AE88" s="7">
        <v>0</v>
      </c>
      <c r="AF88" s="7">
        <v>0</v>
      </c>
      <c r="AG88" s="7">
        <v>0</v>
      </c>
      <c r="AH88" s="7">
        <v>1</v>
      </c>
      <c r="AI88" s="7">
        <v>0</v>
      </c>
      <c r="AJ88" s="7">
        <v>0</v>
      </c>
      <c r="AK88" s="69">
        <v>1</v>
      </c>
      <c r="AL88" s="70">
        <v>0</v>
      </c>
      <c r="AM88" s="70">
        <v>0</v>
      </c>
      <c r="AN88" s="70">
        <v>0</v>
      </c>
      <c r="AO88" s="71">
        <v>0</v>
      </c>
      <c r="AP88" s="72">
        <v>1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3">
        <v>0</v>
      </c>
    </row>
    <row r="89" spans="1:50" ht="24.95" customHeight="1" x14ac:dyDescent="0.25">
      <c r="A89" s="23">
        <v>42309</v>
      </c>
      <c r="B89" s="75">
        <v>42313</v>
      </c>
      <c r="C89" s="88">
        <v>1</v>
      </c>
      <c r="D89" s="70" t="s">
        <v>145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8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1</v>
      </c>
      <c r="S89" s="7">
        <v>0</v>
      </c>
      <c r="T89" s="7">
        <v>11</v>
      </c>
      <c r="U89" s="7">
        <v>1</v>
      </c>
      <c r="V89" s="7">
        <v>1</v>
      </c>
      <c r="W89" s="7">
        <v>2</v>
      </c>
      <c r="X89" s="7">
        <v>0</v>
      </c>
      <c r="Y89" s="7">
        <v>1</v>
      </c>
      <c r="Z89" s="7"/>
      <c r="AA89" s="7">
        <v>1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1</v>
      </c>
      <c r="AI89" s="7">
        <v>0</v>
      </c>
      <c r="AJ89" s="7">
        <v>0</v>
      </c>
      <c r="AK89" s="69">
        <v>0</v>
      </c>
      <c r="AL89" s="70">
        <v>1</v>
      </c>
      <c r="AM89" s="70">
        <v>0</v>
      </c>
      <c r="AN89" s="70">
        <v>0</v>
      </c>
      <c r="AO89" s="71">
        <v>0</v>
      </c>
      <c r="AP89" s="72">
        <v>1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3">
        <v>0</v>
      </c>
    </row>
    <row r="90" spans="1:50" ht="24.95" customHeight="1" x14ac:dyDescent="0.25">
      <c r="A90" s="23">
        <v>42309</v>
      </c>
      <c r="B90" s="75">
        <v>42317</v>
      </c>
      <c r="C90" s="88">
        <v>1</v>
      </c>
      <c r="D90" s="70" t="s">
        <v>146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2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1</v>
      </c>
      <c r="S90" s="7">
        <v>0</v>
      </c>
      <c r="T90" s="7">
        <v>2</v>
      </c>
      <c r="U90" s="7">
        <v>1</v>
      </c>
      <c r="V90" s="7">
        <v>0</v>
      </c>
      <c r="W90" s="7">
        <v>2</v>
      </c>
      <c r="X90" s="7">
        <v>1</v>
      </c>
      <c r="Y90" s="7">
        <v>0</v>
      </c>
      <c r="Z90" s="7">
        <v>1</v>
      </c>
      <c r="AA90" s="7">
        <v>0</v>
      </c>
      <c r="AB90" s="7">
        <v>0</v>
      </c>
      <c r="AC90" s="7">
        <v>1</v>
      </c>
      <c r="AD90" s="7">
        <v>0</v>
      </c>
      <c r="AE90" s="7">
        <v>0</v>
      </c>
      <c r="AF90" s="7">
        <v>0</v>
      </c>
      <c r="AG90" s="7">
        <v>0</v>
      </c>
      <c r="AH90" s="7">
        <v>1</v>
      </c>
      <c r="AI90" s="7">
        <v>0</v>
      </c>
      <c r="AJ90" s="7">
        <v>0</v>
      </c>
      <c r="AK90" s="69">
        <v>1</v>
      </c>
      <c r="AL90" s="70"/>
      <c r="AM90" s="70">
        <v>0</v>
      </c>
      <c r="AN90" s="70">
        <v>0</v>
      </c>
      <c r="AO90" s="71">
        <v>0</v>
      </c>
      <c r="AP90" s="72">
        <v>1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3">
        <v>0</v>
      </c>
    </row>
    <row r="91" spans="1:50" ht="24.95" customHeight="1" x14ac:dyDescent="0.25">
      <c r="A91" s="23">
        <v>42309</v>
      </c>
      <c r="B91" s="75">
        <v>42327</v>
      </c>
      <c r="C91" s="88">
        <v>1</v>
      </c>
      <c r="D91" s="70" t="s">
        <v>147</v>
      </c>
      <c r="E91" s="7">
        <v>0</v>
      </c>
      <c r="F91" s="7">
        <v>5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1</v>
      </c>
      <c r="S91" s="7">
        <v>0</v>
      </c>
      <c r="T91" s="7">
        <v>6</v>
      </c>
      <c r="U91" s="7">
        <v>0</v>
      </c>
      <c r="V91" s="7">
        <v>0</v>
      </c>
      <c r="W91" s="7">
        <v>3</v>
      </c>
      <c r="X91" s="7">
        <v>1</v>
      </c>
      <c r="Y91" s="7">
        <v>0</v>
      </c>
      <c r="Z91" s="7">
        <v>1</v>
      </c>
      <c r="AA91" s="7">
        <v>0</v>
      </c>
      <c r="AB91" s="7">
        <v>0</v>
      </c>
      <c r="AC91" s="7">
        <v>0</v>
      </c>
      <c r="AD91" s="7">
        <v>0</v>
      </c>
      <c r="AE91" s="7">
        <v>1</v>
      </c>
      <c r="AF91" s="7">
        <v>0</v>
      </c>
      <c r="AG91" s="7">
        <v>0</v>
      </c>
      <c r="AH91" s="7">
        <v>1</v>
      </c>
      <c r="AI91" s="7">
        <v>0</v>
      </c>
      <c r="AJ91" s="7">
        <v>0</v>
      </c>
      <c r="AK91" s="69">
        <v>0</v>
      </c>
      <c r="AL91" s="70">
        <v>0</v>
      </c>
      <c r="AM91" s="70">
        <v>0</v>
      </c>
      <c r="AN91" s="70">
        <v>1</v>
      </c>
      <c r="AO91" s="71">
        <v>0</v>
      </c>
      <c r="AP91" s="72">
        <v>1</v>
      </c>
      <c r="AQ91" s="7">
        <v>0</v>
      </c>
      <c r="AR91" s="7">
        <v>1</v>
      </c>
      <c r="AS91" s="7">
        <v>0</v>
      </c>
      <c r="AT91" s="7">
        <v>0</v>
      </c>
      <c r="AU91" s="7">
        <v>1</v>
      </c>
      <c r="AV91" s="7">
        <v>0</v>
      </c>
      <c r="AW91" s="7">
        <v>0</v>
      </c>
      <c r="AX91" s="73">
        <v>0</v>
      </c>
    </row>
    <row r="92" spans="1:50" ht="24.95" customHeight="1" x14ac:dyDescent="0.25">
      <c r="A92" s="23">
        <v>42309</v>
      </c>
      <c r="B92" s="75">
        <v>42327</v>
      </c>
      <c r="C92" s="88">
        <v>1</v>
      </c>
      <c r="D92" s="70" t="s">
        <v>148</v>
      </c>
      <c r="E92" s="7">
        <v>3</v>
      </c>
      <c r="F92" s="7">
        <v>15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1</v>
      </c>
      <c r="S92" s="7">
        <v>0</v>
      </c>
      <c r="T92" s="7">
        <v>4</v>
      </c>
      <c r="U92" s="7">
        <v>0</v>
      </c>
      <c r="V92" s="7">
        <v>0</v>
      </c>
      <c r="W92" s="7">
        <v>2</v>
      </c>
      <c r="X92" s="7">
        <v>0</v>
      </c>
      <c r="Y92" s="7">
        <v>1</v>
      </c>
      <c r="Z92" s="7">
        <v>1</v>
      </c>
      <c r="AA92" s="7">
        <v>0</v>
      </c>
      <c r="AB92" s="7">
        <v>0</v>
      </c>
      <c r="AC92" s="7">
        <v>1</v>
      </c>
      <c r="AD92" s="7">
        <v>0</v>
      </c>
      <c r="AE92" s="7">
        <v>0</v>
      </c>
      <c r="AF92" s="7">
        <v>0</v>
      </c>
      <c r="AG92" s="7">
        <v>0</v>
      </c>
      <c r="AH92" s="7">
        <v>1</v>
      </c>
      <c r="AI92" s="7">
        <v>0</v>
      </c>
      <c r="AJ92" s="7">
        <v>0</v>
      </c>
      <c r="AK92" s="69">
        <v>0</v>
      </c>
      <c r="AL92" s="70">
        <v>1</v>
      </c>
      <c r="AM92" s="70">
        <v>0</v>
      </c>
      <c r="AN92" s="70">
        <v>0</v>
      </c>
      <c r="AO92" s="71">
        <v>0</v>
      </c>
      <c r="AP92" s="72">
        <v>1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1</v>
      </c>
      <c r="AW92" s="7">
        <v>0</v>
      </c>
      <c r="AX92" s="73">
        <v>0</v>
      </c>
    </row>
    <row r="93" spans="1:50" ht="24.95" customHeight="1" x14ac:dyDescent="0.25">
      <c r="A93" s="23">
        <v>42309</v>
      </c>
      <c r="B93" s="75">
        <v>42334</v>
      </c>
      <c r="C93" s="88">
        <v>1</v>
      </c>
      <c r="D93" s="70" t="s">
        <v>149</v>
      </c>
      <c r="E93" s="7">
        <v>2</v>
      </c>
      <c r="F93" s="7">
        <v>12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1</v>
      </c>
      <c r="S93" s="19">
        <v>0</v>
      </c>
      <c r="T93" s="19">
        <v>13</v>
      </c>
      <c r="U93" s="19">
        <v>1</v>
      </c>
      <c r="V93" s="19">
        <v>0</v>
      </c>
      <c r="W93" s="19">
        <v>17</v>
      </c>
      <c r="X93" s="7">
        <v>1</v>
      </c>
      <c r="Y93" s="7">
        <v>0</v>
      </c>
      <c r="Z93" s="7">
        <v>1</v>
      </c>
      <c r="AA93" s="7">
        <v>0</v>
      </c>
      <c r="AB93" s="7">
        <v>0</v>
      </c>
      <c r="AC93" s="7">
        <v>1</v>
      </c>
      <c r="AD93" s="7">
        <v>0</v>
      </c>
      <c r="AE93" s="7">
        <v>0</v>
      </c>
      <c r="AF93" s="7">
        <v>0</v>
      </c>
      <c r="AG93" s="7">
        <v>0</v>
      </c>
      <c r="AH93" s="7">
        <v>1</v>
      </c>
      <c r="AI93" s="7">
        <v>0</v>
      </c>
      <c r="AJ93" s="7">
        <v>0</v>
      </c>
      <c r="AK93" s="69">
        <v>0</v>
      </c>
      <c r="AL93" s="70">
        <v>1</v>
      </c>
      <c r="AM93" s="70">
        <v>0</v>
      </c>
      <c r="AN93" s="70">
        <v>0</v>
      </c>
      <c r="AO93" s="71">
        <v>0</v>
      </c>
      <c r="AP93" s="72">
        <v>1</v>
      </c>
      <c r="AQ93" s="7">
        <v>0</v>
      </c>
      <c r="AR93" s="7">
        <v>0</v>
      </c>
      <c r="AS93" s="7">
        <v>0</v>
      </c>
      <c r="AT93" s="7">
        <v>0</v>
      </c>
      <c r="AU93" s="7">
        <v>1</v>
      </c>
      <c r="AV93" s="7">
        <v>0</v>
      </c>
      <c r="AW93" s="7">
        <v>0</v>
      </c>
      <c r="AX93" s="73">
        <v>0</v>
      </c>
    </row>
    <row r="94" spans="1:50" ht="24.95" customHeight="1" x14ac:dyDescent="0.25">
      <c r="A94" s="23">
        <v>42339</v>
      </c>
      <c r="B94" s="75">
        <v>42347</v>
      </c>
      <c r="C94" s="88">
        <v>1</v>
      </c>
      <c r="D94" s="70" t="s">
        <v>150</v>
      </c>
      <c r="E94" s="7">
        <v>0</v>
      </c>
      <c r="F94" s="7">
        <v>2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1</v>
      </c>
      <c r="S94" s="19">
        <v>0</v>
      </c>
      <c r="T94" s="19">
        <v>0</v>
      </c>
      <c r="U94" s="19">
        <v>0</v>
      </c>
      <c r="V94" s="19">
        <v>0</v>
      </c>
      <c r="W94" s="19">
        <v>4</v>
      </c>
      <c r="X94" s="7">
        <v>0</v>
      </c>
      <c r="Y94" s="7">
        <v>1</v>
      </c>
      <c r="Z94" s="7">
        <v>1</v>
      </c>
      <c r="AA94" s="7">
        <v>0</v>
      </c>
      <c r="AB94" s="7">
        <v>0</v>
      </c>
      <c r="AC94" s="7">
        <v>1</v>
      </c>
      <c r="AD94" s="7">
        <v>0</v>
      </c>
      <c r="AE94" s="7">
        <v>0</v>
      </c>
      <c r="AF94" s="7">
        <v>0</v>
      </c>
      <c r="AG94" s="7">
        <v>0</v>
      </c>
      <c r="AH94" s="7">
        <v>1</v>
      </c>
      <c r="AI94" s="7">
        <v>0</v>
      </c>
      <c r="AJ94" s="7">
        <v>0</v>
      </c>
      <c r="AK94" s="69">
        <v>0</v>
      </c>
      <c r="AL94" s="70">
        <v>1</v>
      </c>
      <c r="AM94" s="70">
        <v>0</v>
      </c>
      <c r="AN94" s="70">
        <v>0</v>
      </c>
      <c r="AO94" s="71">
        <v>0</v>
      </c>
      <c r="AP94" s="72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1</v>
      </c>
      <c r="AW94" s="7">
        <v>0</v>
      </c>
      <c r="AX94" s="73">
        <v>0</v>
      </c>
    </row>
    <row r="95" spans="1:50" ht="24.95" customHeight="1" thickBot="1" x14ac:dyDescent="0.3">
      <c r="A95" s="23">
        <v>42339</v>
      </c>
      <c r="B95" s="75">
        <v>42349</v>
      </c>
      <c r="C95" s="88">
        <v>1</v>
      </c>
      <c r="D95" s="70" t="s">
        <v>151</v>
      </c>
      <c r="E95" s="7">
        <v>0</v>
      </c>
      <c r="F95" s="7">
        <v>10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1</v>
      </c>
      <c r="S95" s="18">
        <v>0</v>
      </c>
      <c r="T95" s="18">
        <v>8</v>
      </c>
      <c r="U95" s="18">
        <v>0</v>
      </c>
      <c r="V95" s="18">
        <v>0</v>
      </c>
      <c r="W95" s="18">
        <v>6</v>
      </c>
      <c r="X95" s="7">
        <v>0</v>
      </c>
      <c r="Y95" s="7">
        <v>1</v>
      </c>
      <c r="Z95" s="7">
        <v>1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0</v>
      </c>
      <c r="AG95" s="7">
        <v>0</v>
      </c>
      <c r="AH95" s="7">
        <v>1</v>
      </c>
      <c r="AI95" s="7">
        <v>0</v>
      </c>
      <c r="AJ95" s="7">
        <v>0</v>
      </c>
      <c r="AK95" s="76">
        <v>0</v>
      </c>
      <c r="AL95" s="77">
        <v>1</v>
      </c>
      <c r="AM95" s="77">
        <v>0</v>
      </c>
      <c r="AN95" s="77">
        <v>0</v>
      </c>
      <c r="AO95" s="78">
        <v>0</v>
      </c>
      <c r="AP95" s="79">
        <v>1</v>
      </c>
      <c r="AQ95" s="80">
        <v>0</v>
      </c>
      <c r="AR95" s="80">
        <v>0</v>
      </c>
      <c r="AS95" s="80">
        <v>0</v>
      </c>
      <c r="AT95" s="80">
        <v>0</v>
      </c>
      <c r="AU95" s="80">
        <v>1</v>
      </c>
      <c r="AV95" s="80">
        <v>0</v>
      </c>
      <c r="AW95" s="80">
        <v>0</v>
      </c>
      <c r="AX95" s="81">
        <v>0</v>
      </c>
    </row>
    <row r="96" spans="1:50" ht="15.75" x14ac:dyDescent="0.25">
      <c r="A96" s="63" t="s">
        <v>49</v>
      </c>
      <c r="C96" s="82">
        <f>SUM(C2:C95)</f>
        <v>94</v>
      </c>
      <c r="E96" s="29">
        <f t="shared" ref="E96:AJ96" si="0">SUM(E2:E95)</f>
        <v>116</v>
      </c>
      <c r="F96" s="29">
        <f t="shared" si="0"/>
        <v>535</v>
      </c>
      <c r="G96" s="29">
        <f t="shared" si="0"/>
        <v>7</v>
      </c>
      <c r="H96" s="29">
        <f t="shared" si="0"/>
        <v>1</v>
      </c>
      <c r="I96" s="29">
        <f t="shared" si="0"/>
        <v>0</v>
      </c>
      <c r="J96" s="29">
        <f t="shared" si="0"/>
        <v>13</v>
      </c>
      <c r="K96" s="29">
        <f t="shared" si="0"/>
        <v>90</v>
      </c>
      <c r="L96" s="29">
        <f t="shared" si="0"/>
        <v>26</v>
      </c>
      <c r="M96" s="29">
        <f t="shared" si="0"/>
        <v>27</v>
      </c>
      <c r="N96" s="29">
        <f t="shared" si="0"/>
        <v>0</v>
      </c>
      <c r="O96" s="29">
        <f>SUM(O2:O95)</f>
        <v>8</v>
      </c>
      <c r="P96" s="29">
        <f>SUM(P2:P95)</f>
        <v>7</v>
      </c>
      <c r="Q96" s="29">
        <f>SUM(Q2:Q95)</f>
        <v>1</v>
      </c>
      <c r="R96" s="29">
        <f t="shared" si="0"/>
        <v>94</v>
      </c>
      <c r="S96" s="29">
        <f t="shared" si="0"/>
        <v>0</v>
      </c>
      <c r="T96" s="29">
        <f t="shared" si="0"/>
        <v>540</v>
      </c>
      <c r="U96" s="29">
        <f t="shared" si="0"/>
        <v>14</v>
      </c>
      <c r="V96" s="29">
        <f t="shared" si="0"/>
        <v>2</v>
      </c>
      <c r="W96" s="29">
        <f t="shared" si="0"/>
        <v>508</v>
      </c>
      <c r="X96" s="29">
        <f t="shared" si="0"/>
        <v>52</v>
      </c>
      <c r="Y96" s="29">
        <f t="shared" si="0"/>
        <v>42</v>
      </c>
      <c r="Z96" s="29">
        <f>SUM(Z2:Z95)</f>
        <v>91</v>
      </c>
      <c r="AA96" s="29">
        <f>SUM(AA2:AA95)</f>
        <v>3</v>
      </c>
      <c r="AB96" s="29">
        <f t="shared" si="0"/>
        <v>2</v>
      </c>
      <c r="AC96" s="29">
        <f t="shared" si="0"/>
        <v>58</v>
      </c>
      <c r="AD96" s="29">
        <f t="shared" si="0"/>
        <v>8</v>
      </c>
      <c r="AE96" s="29">
        <f t="shared" si="0"/>
        <v>22</v>
      </c>
      <c r="AF96" s="29">
        <f t="shared" si="0"/>
        <v>0</v>
      </c>
      <c r="AG96" s="29">
        <f t="shared" si="0"/>
        <v>1</v>
      </c>
      <c r="AH96" s="29">
        <f t="shared" si="0"/>
        <v>94</v>
      </c>
      <c r="AI96" s="29">
        <f t="shared" si="0"/>
        <v>0</v>
      </c>
      <c r="AJ96" s="29">
        <f t="shared" si="0"/>
        <v>0</v>
      </c>
      <c r="AK96" s="29">
        <f>SUM(AK2:AK95)</f>
        <v>51</v>
      </c>
      <c r="AL96" s="29">
        <f t="shared" ref="AL96:AO96" si="1">SUM(AL2:AL95)</f>
        <v>40</v>
      </c>
      <c r="AM96" s="29">
        <f t="shared" si="1"/>
        <v>1</v>
      </c>
      <c r="AN96" s="29">
        <f t="shared" si="1"/>
        <v>2</v>
      </c>
      <c r="AO96" s="29">
        <f t="shared" si="1"/>
        <v>0</v>
      </c>
      <c r="AP96" s="29">
        <f>SUM(AP2:AP95)</f>
        <v>75</v>
      </c>
      <c r="AQ96" s="29">
        <f t="shared" ref="AQ96:AX96" si="2">SUM(AQ2:AQ95)</f>
        <v>0</v>
      </c>
      <c r="AR96" s="29">
        <f t="shared" si="2"/>
        <v>1</v>
      </c>
      <c r="AS96" s="29">
        <f t="shared" si="2"/>
        <v>0</v>
      </c>
      <c r="AT96" s="29">
        <f t="shared" si="2"/>
        <v>5</v>
      </c>
      <c r="AU96" s="29">
        <f t="shared" si="2"/>
        <v>17</v>
      </c>
      <c r="AV96" s="29">
        <f t="shared" si="2"/>
        <v>10</v>
      </c>
      <c r="AW96" s="29">
        <f>SUM(AW2:AW95)</f>
        <v>2</v>
      </c>
      <c r="AX96" s="29">
        <f t="shared" si="2"/>
        <v>0</v>
      </c>
    </row>
    <row r="98" spans="1:20" x14ac:dyDescent="0.25">
      <c r="A98" s="83">
        <v>42416</v>
      </c>
      <c r="B98" s="84"/>
    </row>
    <row r="99" spans="1:20" x14ac:dyDescent="0.25">
      <c r="T99" s="85"/>
    </row>
    <row r="100" spans="1:20" ht="45.75" x14ac:dyDescent="0.25">
      <c r="D100" s="95" t="s">
        <v>51</v>
      </c>
      <c r="E100" s="51">
        <f>SUM(E96:M96)</f>
        <v>815</v>
      </c>
    </row>
    <row r="101" spans="1:20" x14ac:dyDescent="0.25">
      <c r="A101" s="60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42"/>
  <sheetViews>
    <sheetView showGridLines="0" workbookViewId="0">
      <selection activeCell="G7" sqref="G7"/>
    </sheetView>
  </sheetViews>
  <sheetFormatPr baseColWidth="10" defaultColWidth="11.42578125" defaultRowHeight="15" x14ac:dyDescent="0.25"/>
  <cols>
    <col min="1" max="50" width="15.7109375" style="29" customWidth="1"/>
    <col min="51" max="16384" width="11.42578125" style="29"/>
  </cols>
  <sheetData>
    <row r="1" spans="1:50" ht="57.75" customHeight="1" x14ac:dyDescent="0.25">
      <c r="A1" s="122" t="s">
        <v>6</v>
      </c>
      <c r="B1" s="122" t="s">
        <v>7</v>
      </c>
      <c r="C1" s="122" t="s">
        <v>152</v>
      </c>
      <c r="D1" s="122" t="s">
        <v>8</v>
      </c>
      <c r="E1" s="122" t="s">
        <v>9</v>
      </c>
      <c r="F1" s="122" t="s">
        <v>10</v>
      </c>
      <c r="G1" s="122" t="s">
        <v>11</v>
      </c>
      <c r="H1" s="122" t="s">
        <v>12</v>
      </c>
      <c r="I1" s="122" t="s">
        <v>13</v>
      </c>
      <c r="J1" s="122" t="s">
        <v>14</v>
      </c>
      <c r="K1" s="122" t="s">
        <v>15</v>
      </c>
      <c r="L1" s="122" t="s">
        <v>16</v>
      </c>
      <c r="M1" s="122" t="s">
        <v>17</v>
      </c>
      <c r="N1" s="122" t="s">
        <v>18</v>
      </c>
      <c r="O1" s="122" t="s">
        <v>19</v>
      </c>
      <c r="P1" s="122" t="s">
        <v>20</v>
      </c>
      <c r="Q1" s="42" t="s">
        <v>21</v>
      </c>
      <c r="R1" s="42" t="s">
        <v>22</v>
      </c>
      <c r="S1" s="42" t="s">
        <v>0</v>
      </c>
      <c r="T1" s="42" t="s">
        <v>1</v>
      </c>
      <c r="U1" s="42" t="s">
        <v>2</v>
      </c>
      <c r="V1" s="42" t="s">
        <v>3</v>
      </c>
      <c r="W1" s="42" t="s">
        <v>23</v>
      </c>
      <c r="X1" s="42" t="s">
        <v>24</v>
      </c>
      <c r="Y1" s="42" t="s">
        <v>4</v>
      </c>
      <c r="Z1" s="42" t="s">
        <v>5</v>
      </c>
      <c r="AA1" s="42" t="s">
        <v>25</v>
      </c>
      <c r="AB1" s="42" t="s">
        <v>26</v>
      </c>
      <c r="AC1" s="42" t="s">
        <v>27</v>
      </c>
      <c r="AD1" s="42" t="s">
        <v>28</v>
      </c>
      <c r="AE1" s="42" t="s">
        <v>29</v>
      </c>
      <c r="AF1" s="42" t="s">
        <v>30</v>
      </c>
      <c r="AG1" s="42" t="s">
        <v>31</v>
      </c>
      <c r="AH1" s="42" t="s">
        <v>32</v>
      </c>
      <c r="AI1" s="42" t="s">
        <v>33</v>
      </c>
      <c r="AJ1" s="42" t="s">
        <v>34</v>
      </c>
      <c r="AK1" s="42" t="s">
        <v>35</v>
      </c>
      <c r="AL1" s="42" t="s">
        <v>36</v>
      </c>
      <c r="AM1" s="42" t="s">
        <v>37</v>
      </c>
      <c r="AN1" s="42" t="s">
        <v>38</v>
      </c>
      <c r="AO1" s="44" t="s">
        <v>34</v>
      </c>
      <c r="AP1" s="44" t="s">
        <v>39</v>
      </c>
      <c r="AQ1" s="44" t="s">
        <v>40</v>
      </c>
      <c r="AR1" s="44" t="s">
        <v>41</v>
      </c>
      <c r="AS1" s="44" t="s">
        <v>42</v>
      </c>
      <c r="AT1" s="44" t="s">
        <v>43</v>
      </c>
      <c r="AU1" s="44" t="s">
        <v>44</v>
      </c>
      <c r="AV1" s="44" t="s">
        <v>45</v>
      </c>
      <c r="AW1" s="44" t="s">
        <v>46</v>
      </c>
      <c r="AX1" s="44" t="s">
        <v>47</v>
      </c>
    </row>
    <row r="2" spans="1:50" ht="35.1" customHeight="1" x14ac:dyDescent="0.25">
      <c r="A2" s="23">
        <v>42370</v>
      </c>
      <c r="B2" s="4">
        <v>42373</v>
      </c>
      <c r="C2" s="23" t="s">
        <v>153</v>
      </c>
      <c r="D2" s="6">
        <v>1</v>
      </c>
      <c r="E2" s="19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13</v>
      </c>
      <c r="N2" s="7">
        <v>0</v>
      </c>
      <c r="O2" s="7">
        <v>0</v>
      </c>
      <c r="P2" s="7">
        <v>0</v>
      </c>
      <c r="Q2" s="7">
        <v>1</v>
      </c>
      <c r="R2" s="7">
        <v>0</v>
      </c>
      <c r="S2" s="7">
        <v>10</v>
      </c>
      <c r="T2" s="7">
        <v>0</v>
      </c>
      <c r="U2" s="7">
        <v>0</v>
      </c>
      <c r="V2" s="7">
        <v>3</v>
      </c>
      <c r="W2" s="7">
        <v>0</v>
      </c>
      <c r="X2" s="7">
        <v>1</v>
      </c>
      <c r="Y2" s="7">
        <v>0</v>
      </c>
      <c r="Z2" s="7">
        <v>1</v>
      </c>
      <c r="AA2" s="7">
        <v>0</v>
      </c>
      <c r="AB2" s="7">
        <v>0</v>
      </c>
      <c r="AC2" s="7">
        <v>0</v>
      </c>
      <c r="AD2" s="7">
        <v>1</v>
      </c>
      <c r="AE2" s="7">
        <v>0</v>
      </c>
      <c r="AF2" s="7">
        <v>0</v>
      </c>
      <c r="AG2" s="7">
        <v>1</v>
      </c>
      <c r="AH2" s="7">
        <v>0</v>
      </c>
      <c r="AI2" s="7">
        <v>0</v>
      </c>
      <c r="AJ2" s="24">
        <v>1</v>
      </c>
      <c r="AK2" s="24">
        <v>0</v>
      </c>
      <c r="AL2" s="24">
        <v>0</v>
      </c>
      <c r="AM2" s="24">
        <v>0</v>
      </c>
      <c r="AN2" s="25">
        <v>0</v>
      </c>
      <c r="AO2" s="24">
        <v>1</v>
      </c>
      <c r="AP2" s="24">
        <v>0</v>
      </c>
      <c r="AQ2" s="24">
        <v>0</v>
      </c>
      <c r="AR2" s="24">
        <v>0</v>
      </c>
      <c r="AS2" s="24">
        <v>0</v>
      </c>
      <c r="AT2" s="24">
        <v>0</v>
      </c>
      <c r="AU2" s="24">
        <v>0</v>
      </c>
      <c r="AV2" s="24">
        <v>0</v>
      </c>
      <c r="AW2" s="24">
        <v>0</v>
      </c>
      <c r="AX2" s="24">
        <v>0</v>
      </c>
    </row>
    <row r="3" spans="1:50" ht="35.1" customHeight="1" x14ac:dyDescent="0.25">
      <c r="A3" s="23">
        <v>42370</v>
      </c>
      <c r="B3" s="4">
        <v>42375</v>
      </c>
      <c r="C3" s="23" t="s">
        <v>154</v>
      </c>
      <c r="D3" s="6">
        <v>1</v>
      </c>
      <c r="E3" s="19">
        <v>0</v>
      </c>
      <c r="F3" s="7">
        <v>9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1</v>
      </c>
      <c r="R3" s="7">
        <v>0</v>
      </c>
      <c r="S3" s="7">
        <v>10</v>
      </c>
      <c r="T3" s="7">
        <v>0</v>
      </c>
      <c r="U3" s="7">
        <v>0</v>
      </c>
      <c r="V3" s="7">
        <v>1</v>
      </c>
      <c r="W3" s="7">
        <v>1</v>
      </c>
      <c r="X3" s="7">
        <v>0</v>
      </c>
      <c r="Y3" s="7">
        <v>1</v>
      </c>
      <c r="Z3" s="7">
        <v>0</v>
      </c>
      <c r="AA3" s="7">
        <v>0</v>
      </c>
      <c r="AB3" s="7">
        <v>0</v>
      </c>
      <c r="AC3" s="7">
        <v>0</v>
      </c>
      <c r="AD3" s="7">
        <v>1</v>
      </c>
      <c r="AE3" s="7">
        <v>0</v>
      </c>
      <c r="AF3" s="7">
        <v>0</v>
      </c>
      <c r="AG3" s="7">
        <v>1</v>
      </c>
      <c r="AH3" s="7">
        <v>0</v>
      </c>
      <c r="AI3" s="7">
        <v>0</v>
      </c>
      <c r="AJ3" s="24">
        <v>1</v>
      </c>
      <c r="AK3" s="24">
        <v>0</v>
      </c>
      <c r="AL3" s="24">
        <v>0</v>
      </c>
      <c r="AM3" s="24">
        <v>0</v>
      </c>
      <c r="AN3" s="25">
        <v>0</v>
      </c>
      <c r="AO3" s="24">
        <v>1</v>
      </c>
      <c r="AP3" s="24">
        <v>0</v>
      </c>
      <c r="AQ3" s="24">
        <v>0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0</v>
      </c>
    </row>
    <row r="4" spans="1:50" ht="35.1" customHeight="1" x14ac:dyDescent="0.25">
      <c r="A4" s="23">
        <v>42370</v>
      </c>
      <c r="B4" s="4">
        <v>42381</v>
      </c>
      <c r="C4" s="23" t="s">
        <v>155</v>
      </c>
      <c r="D4" s="6">
        <v>1</v>
      </c>
      <c r="E4" s="19">
        <v>29</v>
      </c>
      <c r="F4" s="7">
        <v>0</v>
      </c>
      <c r="G4" s="7">
        <v>0</v>
      </c>
      <c r="H4" s="7">
        <v>0</v>
      </c>
      <c r="I4" s="7">
        <v>0</v>
      </c>
      <c r="J4" s="7">
        <v>29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v>0</v>
      </c>
      <c r="S4" s="7">
        <v>15</v>
      </c>
      <c r="T4" s="7">
        <v>1</v>
      </c>
      <c r="U4" s="7">
        <v>0</v>
      </c>
      <c r="V4" s="7">
        <v>150</v>
      </c>
      <c r="W4" s="7">
        <v>0</v>
      </c>
      <c r="X4" s="7">
        <v>1</v>
      </c>
      <c r="Y4" s="7">
        <v>1</v>
      </c>
      <c r="Z4" s="7">
        <v>0</v>
      </c>
      <c r="AA4" s="7">
        <v>0</v>
      </c>
      <c r="AB4" s="7">
        <v>0</v>
      </c>
      <c r="AC4" s="7">
        <v>0</v>
      </c>
      <c r="AD4" s="7">
        <v>1</v>
      </c>
      <c r="AE4" s="7">
        <v>0</v>
      </c>
      <c r="AF4" s="7">
        <v>0</v>
      </c>
      <c r="AG4" s="7">
        <v>1</v>
      </c>
      <c r="AH4" s="7">
        <v>0</v>
      </c>
      <c r="AI4" s="7">
        <v>0</v>
      </c>
      <c r="AJ4" s="24">
        <v>1</v>
      </c>
      <c r="AK4" s="24">
        <v>0</v>
      </c>
      <c r="AL4" s="24">
        <v>0</v>
      </c>
      <c r="AM4" s="24">
        <v>0</v>
      </c>
      <c r="AN4" s="25">
        <v>0</v>
      </c>
      <c r="AO4" s="24">
        <v>1</v>
      </c>
      <c r="AP4" s="24">
        <v>0</v>
      </c>
      <c r="AQ4" s="24">
        <v>0</v>
      </c>
      <c r="AR4" s="24">
        <v>0</v>
      </c>
      <c r="AS4" s="24">
        <v>0</v>
      </c>
      <c r="AT4" s="24">
        <v>0</v>
      </c>
      <c r="AU4" s="24">
        <v>0</v>
      </c>
      <c r="AV4" s="24">
        <v>0</v>
      </c>
      <c r="AW4" s="24">
        <v>0</v>
      </c>
      <c r="AX4" s="24">
        <v>0</v>
      </c>
    </row>
    <row r="5" spans="1:50" ht="35.1" customHeight="1" x14ac:dyDescent="0.25">
      <c r="A5" s="23">
        <v>42370</v>
      </c>
      <c r="B5" s="4">
        <v>42381</v>
      </c>
      <c r="C5" s="23" t="s">
        <v>156</v>
      </c>
      <c r="D5" s="6">
        <v>1</v>
      </c>
      <c r="E5" s="19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4</v>
      </c>
      <c r="T5" s="7">
        <v>0</v>
      </c>
      <c r="U5" s="7">
        <v>0</v>
      </c>
      <c r="V5" s="7">
        <v>1</v>
      </c>
      <c r="W5" s="7">
        <v>0</v>
      </c>
      <c r="X5" s="7">
        <v>1</v>
      </c>
      <c r="Y5" s="7">
        <v>1</v>
      </c>
      <c r="Z5" s="7">
        <v>0</v>
      </c>
      <c r="AA5" s="7">
        <v>0</v>
      </c>
      <c r="AB5" s="7">
        <v>0</v>
      </c>
      <c r="AC5" s="7">
        <v>1</v>
      </c>
      <c r="AD5" s="7">
        <v>0</v>
      </c>
      <c r="AE5" s="7">
        <v>0</v>
      </c>
      <c r="AF5" s="7">
        <v>0</v>
      </c>
      <c r="AG5" s="7">
        <v>1</v>
      </c>
      <c r="AH5" s="7">
        <v>0</v>
      </c>
      <c r="AI5" s="7">
        <v>0</v>
      </c>
      <c r="AJ5" s="24">
        <v>0</v>
      </c>
      <c r="AK5" s="24">
        <v>0</v>
      </c>
      <c r="AL5" s="24">
        <v>0</v>
      </c>
      <c r="AM5" s="24">
        <v>0</v>
      </c>
      <c r="AN5" s="25">
        <v>1</v>
      </c>
      <c r="AO5" s="24">
        <v>1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  <c r="AX5" s="24">
        <v>0</v>
      </c>
    </row>
    <row r="6" spans="1:50" ht="35.1" customHeight="1" x14ac:dyDescent="0.25">
      <c r="A6" s="23">
        <v>42370</v>
      </c>
      <c r="B6" s="4">
        <v>42391</v>
      </c>
      <c r="C6" s="23" t="s">
        <v>157</v>
      </c>
      <c r="D6" s="6">
        <v>1</v>
      </c>
      <c r="E6" s="19">
        <v>0</v>
      </c>
      <c r="F6" s="10">
        <v>4</v>
      </c>
      <c r="G6" s="10">
        <v>0</v>
      </c>
      <c r="H6" s="10">
        <v>0</v>
      </c>
      <c r="I6" s="10">
        <v>0</v>
      </c>
      <c r="J6" s="10">
        <v>0</v>
      </c>
      <c r="K6" s="7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1</v>
      </c>
      <c r="R6" s="7">
        <v>0</v>
      </c>
      <c r="S6" s="7">
        <v>10</v>
      </c>
      <c r="T6" s="7">
        <v>0</v>
      </c>
      <c r="U6" s="7">
        <v>0</v>
      </c>
      <c r="V6" s="7">
        <v>2</v>
      </c>
      <c r="W6" s="10">
        <v>1</v>
      </c>
      <c r="X6" s="10">
        <v>0</v>
      </c>
      <c r="Y6" s="10">
        <v>1</v>
      </c>
      <c r="Z6" s="10">
        <v>0</v>
      </c>
      <c r="AA6" s="10">
        <v>0</v>
      </c>
      <c r="AB6" s="10">
        <v>1</v>
      </c>
      <c r="AC6" s="10">
        <v>0</v>
      </c>
      <c r="AD6" s="10">
        <v>0</v>
      </c>
      <c r="AE6" s="10">
        <v>0</v>
      </c>
      <c r="AF6" s="10">
        <v>0</v>
      </c>
      <c r="AG6" s="10">
        <v>1</v>
      </c>
      <c r="AH6" s="10">
        <v>0</v>
      </c>
      <c r="AI6" s="10">
        <v>0</v>
      </c>
      <c r="AJ6" s="26">
        <v>0</v>
      </c>
      <c r="AK6" s="26">
        <v>1</v>
      </c>
      <c r="AL6" s="26">
        <v>0</v>
      </c>
      <c r="AM6" s="26">
        <v>0</v>
      </c>
      <c r="AN6" s="27">
        <v>0</v>
      </c>
      <c r="AO6" s="24">
        <v>0</v>
      </c>
      <c r="AP6" s="24">
        <v>0</v>
      </c>
      <c r="AQ6" s="24">
        <v>0</v>
      </c>
      <c r="AR6" s="24">
        <v>0</v>
      </c>
      <c r="AS6" s="24">
        <v>1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</row>
    <row r="7" spans="1:50" ht="35.1" customHeight="1" x14ac:dyDescent="0.25">
      <c r="A7" s="23">
        <v>42401</v>
      </c>
      <c r="B7" s="4">
        <v>42425</v>
      </c>
      <c r="C7" s="23" t="s">
        <v>158</v>
      </c>
      <c r="D7" s="6">
        <v>1</v>
      </c>
      <c r="E7" s="19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3</v>
      </c>
      <c r="T7" s="7">
        <v>0</v>
      </c>
      <c r="U7" s="7">
        <v>0</v>
      </c>
      <c r="V7" s="7">
        <v>2</v>
      </c>
      <c r="W7" s="7">
        <v>1</v>
      </c>
      <c r="X7" s="7">
        <v>0</v>
      </c>
      <c r="Y7" s="7">
        <v>1</v>
      </c>
      <c r="Z7" s="7">
        <v>0</v>
      </c>
      <c r="AA7" s="7">
        <v>0</v>
      </c>
      <c r="AB7" s="7">
        <v>1</v>
      </c>
      <c r="AC7" s="7">
        <v>0</v>
      </c>
      <c r="AD7" s="7">
        <v>0</v>
      </c>
      <c r="AE7" s="7">
        <v>0</v>
      </c>
      <c r="AF7" s="7">
        <v>0</v>
      </c>
      <c r="AG7" s="7">
        <v>1</v>
      </c>
      <c r="AH7" s="7">
        <v>0</v>
      </c>
      <c r="AI7" s="7">
        <v>0</v>
      </c>
      <c r="AJ7" s="24">
        <v>1</v>
      </c>
      <c r="AK7" s="24">
        <v>0</v>
      </c>
      <c r="AL7" s="24">
        <v>0</v>
      </c>
      <c r="AM7" s="24">
        <v>0</v>
      </c>
      <c r="AN7" s="25">
        <v>0</v>
      </c>
      <c r="AO7" s="24">
        <v>1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</row>
    <row r="8" spans="1:50" ht="35.1" customHeight="1" x14ac:dyDescent="0.25">
      <c r="A8" s="23">
        <v>42401</v>
      </c>
      <c r="B8" s="4">
        <v>42426</v>
      </c>
      <c r="C8" s="23" t="s">
        <v>159</v>
      </c>
      <c r="D8" s="6">
        <v>1</v>
      </c>
      <c r="E8" s="19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0</v>
      </c>
      <c r="S8" s="7">
        <v>4</v>
      </c>
      <c r="T8" s="7">
        <v>0</v>
      </c>
      <c r="U8" s="7">
        <v>0</v>
      </c>
      <c r="V8" s="7">
        <v>1</v>
      </c>
      <c r="W8" s="7">
        <v>1</v>
      </c>
      <c r="X8" s="7">
        <v>0</v>
      </c>
      <c r="Y8" s="7">
        <v>1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</v>
      </c>
      <c r="AF8" s="7">
        <v>0</v>
      </c>
      <c r="AG8" s="7">
        <v>1</v>
      </c>
      <c r="AH8" s="7">
        <v>0</v>
      </c>
      <c r="AI8" s="7">
        <v>0</v>
      </c>
      <c r="AJ8" s="24">
        <v>1</v>
      </c>
      <c r="AK8" s="24">
        <v>0</v>
      </c>
      <c r="AL8" s="24">
        <v>0</v>
      </c>
      <c r="AM8" s="24">
        <v>0</v>
      </c>
      <c r="AN8" s="25">
        <v>0</v>
      </c>
      <c r="AO8" s="24">
        <v>1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</row>
    <row r="9" spans="1:50" ht="35.1" customHeight="1" x14ac:dyDescent="0.25">
      <c r="A9" s="23">
        <v>42401</v>
      </c>
      <c r="B9" s="4">
        <v>42429</v>
      </c>
      <c r="C9" s="23" t="s">
        <v>160</v>
      </c>
      <c r="D9" s="6">
        <v>1</v>
      </c>
      <c r="E9" s="19">
        <v>12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</v>
      </c>
      <c r="R9" s="7">
        <v>0</v>
      </c>
      <c r="S9" s="7">
        <v>10</v>
      </c>
      <c r="T9" s="7">
        <v>0</v>
      </c>
      <c r="U9" s="7">
        <v>0</v>
      </c>
      <c r="V9" s="7">
        <v>3</v>
      </c>
      <c r="W9" s="7">
        <v>0</v>
      </c>
      <c r="X9" s="7">
        <v>1</v>
      </c>
      <c r="Y9" s="7">
        <v>1</v>
      </c>
      <c r="Z9" s="7">
        <v>0</v>
      </c>
      <c r="AA9" s="7">
        <v>0</v>
      </c>
      <c r="AB9" s="7">
        <v>1</v>
      </c>
      <c r="AC9" s="7">
        <v>0</v>
      </c>
      <c r="AD9" s="7">
        <v>0</v>
      </c>
      <c r="AE9" s="7">
        <v>0</v>
      </c>
      <c r="AF9" s="7">
        <v>0</v>
      </c>
      <c r="AG9" s="7">
        <v>1</v>
      </c>
      <c r="AH9" s="7">
        <v>0</v>
      </c>
      <c r="AI9" s="7">
        <v>0</v>
      </c>
      <c r="AJ9" s="24">
        <v>1</v>
      </c>
      <c r="AK9" s="24">
        <v>0</v>
      </c>
      <c r="AL9" s="24">
        <v>0</v>
      </c>
      <c r="AM9" s="24">
        <v>0</v>
      </c>
      <c r="AN9" s="25">
        <v>0</v>
      </c>
      <c r="AO9" s="24">
        <v>1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</row>
    <row r="10" spans="1:50" ht="35.1" customHeight="1" x14ac:dyDescent="0.25">
      <c r="A10" s="23">
        <v>42430</v>
      </c>
      <c r="B10" s="4">
        <v>42432</v>
      </c>
      <c r="C10" s="23" t="s">
        <v>161</v>
      </c>
      <c r="D10" s="6">
        <v>1</v>
      </c>
      <c r="E10" s="19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21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15</v>
      </c>
      <c r="T10" s="7">
        <v>1</v>
      </c>
      <c r="U10" s="7">
        <v>0</v>
      </c>
      <c r="V10" s="7">
        <v>10</v>
      </c>
      <c r="W10" s="19">
        <v>1</v>
      </c>
      <c r="X10" s="19">
        <v>0</v>
      </c>
      <c r="Y10" s="19">
        <v>0</v>
      </c>
      <c r="Z10" s="19">
        <v>1</v>
      </c>
      <c r="AA10" s="19">
        <v>0</v>
      </c>
      <c r="AB10" s="19">
        <v>0</v>
      </c>
      <c r="AC10" s="7">
        <v>0</v>
      </c>
      <c r="AD10" s="7">
        <v>1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24">
        <v>0</v>
      </c>
      <c r="AK10" s="24">
        <v>0</v>
      </c>
      <c r="AL10" s="24">
        <v>0</v>
      </c>
      <c r="AM10" s="24">
        <v>0</v>
      </c>
      <c r="AN10" s="25">
        <v>1</v>
      </c>
      <c r="AO10" s="24">
        <v>1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</row>
    <row r="11" spans="1:50" ht="35.1" customHeight="1" x14ac:dyDescent="0.25">
      <c r="A11" s="23">
        <v>42430</v>
      </c>
      <c r="B11" s="4">
        <v>42438</v>
      </c>
      <c r="C11" s="23" t="s">
        <v>162</v>
      </c>
      <c r="D11" s="6">
        <v>1</v>
      </c>
      <c r="E11" s="19">
        <v>2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12</v>
      </c>
      <c r="T11" s="7">
        <v>1</v>
      </c>
      <c r="U11" s="7">
        <v>0</v>
      </c>
      <c r="V11" s="7">
        <v>1</v>
      </c>
      <c r="W11" s="19">
        <v>0</v>
      </c>
      <c r="X11" s="19">
        <v>1</v>
      </c>
      <c r="Y11" s="19">
        <v>1</v>
      </c>
      <c r="Z11" s="19">
        <v>0</v>
      </c>
      <c r="AA11" s="19">
        <v>0</v>
      </c>
      <c r="AB11" s="19">
        <v>1</v>
      </c>
      <c r="AC11" s="7">
        <v>0</v>
      </c>
      <c r="AD11" s="7">
        <v>0</v>
      </c>
      <c r="AE11" s="7">
        <v>0</v>
      </c>
      <c r="AF11" s="7">
        <v>0</v>
      </c>
      <c r="AG11" s="7">
        <v>1</v>
      </c>
      <c r="AH11" s="7">
        <v>0</v>
      </c>
      <c r="AI11" s="7">
        <v>0</v>
      </c>
      <c r="AJ11" s="24">
        <v>1</v>
      </c>
      <c r="AK11" s="24">
        <v>0</v>
      </c>
      <c r="AL11" s="24">
        <v>0</v>
      </c>
      <c r="AM11" s="24">
        <v>0</v>
      </c>
      <c r="AN11" s="25">
        <v>0</v>
      </c>
      <c r="AO11" s="24">
        <v>1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</row>
    <row r="12" spans="1:50" ht="35.1" customHeight="1" x14ac:dyDescent="0.25">
      <c r="A12" s="23">
        <v>42430</v>
      </c>
      <c r="B12" s="4">
        <v>42438</v>
      </c>
      <c r="C12" s="23" t="s">
        <v>163</v>
      </c>
      <c r="D12" s="6">
        <v>1</v>
      </c>
      <c r="E12" s="19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  <c r="S12" s="7">
        <v>9</v>
      </c>
      <c r="T12" s="7">
        <v>0</v>
      </c>
      <c r="U12" s="7">
        <v>0</v>
      </c>
      <c r="V12" s="7">
        <v>1</v>
      </c>
      <c r="W12" s="19">
        <v>1</v>
      </c>
      <c r="X12" s="19">
        <v>0</v>
      </c>
      <c r="Y12" s="19">
        <v>1</v>
      </c>
      <c r="Z12" s="19">
        <v>0</v>
      </c>
      <c r="AA12" s="19">
        <v>0</v>
      </c>
      <c r="AB12" s="19">
        <v>1</v>
      </c>
      <c r="AC12" s="7">
        <v>0</v>
      </c>
      <c r="AD12" s="7">
        <v>0</v>
      </c>
      <c r="AE12" s="7">
        <v>0</v>
      </c>
      <c r="AF12" s="7">
        <v>0</v>
      </c>
      <c r="AG12" s="7">
        <v>1</v>
      </c>
      <c r="AH12" s="7">
        <v>0</v>
      </c>
      <c r="AI12" s="7">
        <v>0</v>
      </c>
      <c r="AJ12" s="24">
        <v>1</v>
      </c>
      <c r="AK12" s="24">
        <v>0</v>
      </c>
      <c r="AL12" s="24">
        <v>0</v>
      </c>
      <c r="AM12" s="24">
        <v>0</v>
      </c>
      <c r="AN12" s="25">
        <v>0</v>
      </c>
      <c r="AO12" s="24">
        <v>1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</row>
    <row r="13" spans="1:50" ht="35.1" customHeight="1" x14ac:dyDescent="0.25">
      <c r="A13" s="23">
        <v>42430</v>
      </c>
      <c r="B13" s="4">
        <v>42439</v>
      </c>
      <c r="C13" s="23" t="s">
        <v>164</v>
      </c>
      <c r="D13" s="6">
        <v>1</v>
      </c>
      <c r="E13" s="19">
        <v>6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  <c r="S13" s="7">
        <v>15</v>
      </c>
      <c r="T13" s="7">
        <v>1</v>
      </c>
      <c r="U13" s="7">
        <v>0</v>
      </c>
      <c r="V13" s="7">
        <v>2</v>
      </c>
      <c r="W13" s="19">
        <v>0</v>
      </c>
      <c r="X13" s="19">
        <v>1</v>
      </c>
      <c r="Y13" s="19">
        <v>1</v>
      </c>
      <c r="Z13" s="19">
        <v>0</v>
      </c>
      <c r="AA13" s="19">
        <v>0</v>
      </c>
      <c r="AB13" s="19">
        <v>0</v>
      </c>
      <c r="AC13" s="7">
        <v>0</v>
      </c>
      <c r="AD13" s="7">
        <v>1</v>
      </c>
      <c r="AE13" s="7">
        <v>0</v>
      </c>
      <c r="AF13" s="7">
        <v>0</v>
      </c>
      <c r="AG13" s="7">
        <v>1</v>
      </c>
      <c r="AH13" s="7">
        <v>0</v>
      </c>
      <c r="AI13" s="7">
        <v>1</v>
      </c>
      <c r="AJ13" s="24">
        <v>1</v>
      </c>
      <c r="AK13" s="24">
        <v>0</v>
      </c>
      <c r="AL13" s="24">
        <v>0</v>
      </c>
      <c r="AM13" s="24">
        <v>0</v>
      </c>
      <c r="AN13" s="25">
        <v>0</v>
      </c>
      <c r="AO13" s="24">
        <v>1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</row>
    <row r="14" spans="1:50" ht="35.1" customHeight="1" x14ac:dyDescent="0.25">
      <c r="A14" s="23">
        <v>42430</v>
      </c>
      <c r="B14" s="4">
        <v>42444</v>
      </c>
      <c r="C14" s="23" t="s">
        <v>165</v>
      </c>
      <c r="D14" s="6">
        <v>1</v>
      </c>
      <c r="E14" s="19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0</v>
      </c>
      <c r="O14" s="7">
        <v>0</v>
      </c>
      <c r="P14" s="7">
        <v>0</v>
      </c>
      <c r="Q14" s="7">
        <v>1</v>
      </c>
      <c r="R14" s="7">
        <v>0</v>
      </c>
      <c r="S14" s="7">
        <v>9</v>
      </c>
      <c r="T14" s="7">
        <v>0</v>
      </c>
      <c r="U14" s="7">
        <v>0</v>
      </c>
      <c r="V14" s="7">
        <v>1</v>
      </c>
      <c r="W14" s="19">
        <v>1</v>
      </c>
      <c r="X14" s="19">
        <v>0</v>
      </c>
      <c r="Y14" s="19">
        <v>1</v>
      </c>
      <c r="Z14" s="19">
        <v>0</v>
      </c>
      <c r="AA14" s="19">
        <v>0</v>
      </c>
      <c r="AB14" s="19">
        <v>0</v>
      </c>
      <c r="AC14" s="7">
        <v>0</v>
      </c>
      <c r="AD14" s="7">
        <v>1</v>
      </c>
      <c r="AE14" s="7">
        <v>0</v>
      </c>
      <c r="AF14" s="7">
        <v>0</v>
      </c>
      <c r="AG14" s="7">
        <v>1</v>
      </c>
      <c r="AH14" s="7">
        <v>0</v>
      </c>
      <c r="AI14" s="7">
        <v>0</v>
      </c>
      <c r="AJ14" s="24">
        <v>0</v>
      </c>
      <c r="AK14" s="24">
        <v>1</v>
      </c>
      <c r="AL14" s="24">
        <v>0</v>
      </c>
      <c r="AM14" s="24">
        <v>0</v>
      </c>
      <c r="AN14" s="25">
        <v>0</v>
      </c>
      <c r="AO14" s="24">
        <v>1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</row>
    <row r="15" spans="1:50" ht="35.1" customHeight="1" x14ac:dyDescent="0.25">
      <c r="A15" s="23">
        <v>42430</v>
      </c>
      <c r="B15" s="4">
        <v>42446</v>
      </c>
      <c r="C15" s="23" t="s">
        <v>166</v>
      </c>
      <c r="D15" s="6">
        <v>1</v>
      </c>
      <c r="E15" s="19">
        <v>0</v>
      </c>
      <c r="F15" s="7">
        <v>4</v>
      </c>
      <c r="G15" s="7">
        <v>0</v>
      </c>
      <c r="H15" s="7">
        <v>0</v>
      </c>
      <c r="I15" s="7">
        <v>0</v>
      </c>
      <c r="J15" s="7">
        <v>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5</v>
      </c>
      <c r="W15" s="19">
        <v>0</v>
      </c>
      <c r="X15" s="19">
        <v>1</v>
      </c>
      <c r="Y15" s="19">
        <v>1</v>
      </c>
      <c r="Z15" s="19">
        <v>0</v>
      </c>
      <c r="AA15" s="19">
        <v>0</v>
      </c>
      <c r="AB15" s="19">
        <v>0</v>
      </c>
      <c r="AC15" s="7">
        <v>0</v>
      </c>
      <c r="AD15" s="7">
        <v>1</v>
      </c>
      <c r="AE15" s="7">
        <v>0</v>
      </c>
      <c r="AF15" s="7">
        <v>0</v>
      </c>
      <c r="AG15" s="7">
        <v>1</v>
      </c>
      <c r="AH15" s="7">
        <v>0</v>
      </c>
      <c r="AI15" s="7">
        <v>0</v>
      </c>
      <c r="AJ15" s="24">
        <v>0</v>
      </c>
      <c r="AK15" s="24">
        <v>1</v>
      </c>
      <c r="AL15" s="24">
        <v>0</v>
      </c>
      <c r="AM15" s="24">
        <v>0</v>
      </c>
      <c r="AN15" s="25">
        <v>0</v>
      </c>
      <c r="AO15" s="24">
        <v>1</v>
      </c>
      <c r="AP15" s="24">
        <v>0</v>
      </c>
      <c r="AQ15" s="24">
        <v>0</v>
      </c>
      <c r="AR15" s="24">
        <v>0</v>
      </c>
      <c r="AS15" s="24">
        <v>0</v>
      </c>
      <c r="AT15" s="24">
        <v>1</v>
      </c>
      <c r="AU15" s="24">
        <v>0</v>
      </c>
      <c r="AV15" s="24">
        <v>1</v>
      </c>
      <c r="AW15" s="24">
        <v>0</v>
      </c>
      <c r="AX15" s="24">
        <v>0</v>
      </c>
    </row>
    <row r="16" spans="1:50" ht="35.1" customHeight="1" x14ac:dyDescent="0.25">
      <c r="A16" s="23">
        <v>42430</v>
      </c>
      <c r="B16" s="4">
        <v>42459</v>
      </c>
      <c r="C16" s="23" t="s">
        <v>167</v>
      </c>
      <c r="D16" s="6">
        <v>1</v>
      </c>
      <c r="E16" s="19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1</v>
      </c>
      <c r="Q16" s="7">
        <v>1</v>
      </c>
      <c r="R16" s="7">
        <v>0</v>
      </c>
      <c r="S16" s="7">
        <v>0</v>
      </c>
      <c r="T16" s="7">
        <v>0</v>
      </c>
      <c r="U16" s="7">
        <v>0</v>
      </c>
      <c r="V16" s="7">
        <v>1</v>
      </c>
      <c r="W16" s="19">
        <v>1</v>
      </c>
      <c r="X16" s="19">
        <v>0</v>
      </c>
      <c r="Y16" s="19">
        <v>1</v>
      </c>
      <c r="Z16" s="7">
        <v>0</v>
      </c>
      <c r="AA16" s="7">
        <v>0</v>
      </c>
      <c r="AB16" s="19">
        <v>1</v>
      </c>
      <c r="AC16" s="7">
        <v>0</v>
      </c>
      <c r="AD16" s="7">
        <v>0</v>
      </c>
      <c r="AE16" s="7">
        <v>0</v>
      </c>
      <c r="AF16" s="7">
        <v>0</v>
      </c>
      <c r="AG16" s="7">
        <v>1</v>
      </c>
      <c r="AH16" s="7">
        <v>0</v>
      </c>
      <c r="AI16" s="7">
        <v>0</v>
      </c>
      <c r="AJ16" s="24">
        <v>1</v>
      </c>
      <c r="AK16" s="24">
        <v>0</v>
      </c>
      <c r="AL16" s="24">
        <v>0</v>
      </c>
      <c r="AM16" s="24">
        <v>0</v>
      </c>
      <c r="AN16" s="25">
        <v>0</v>
      </c>
      <c r="AO16" s="24">
        <v>1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</row>
    <row r="17" spans="1:50" ht="35.1" customHeight="1" x14ac:dyDescent="0.25">
      <c r="A17" s="23">
        <v>42430</v>
      </c>
      <c r="B17" s="4">
        <v>42459</v>
      </c>
      <c r="C17" s="23" t="s">
        <v>168</v>
      </c>
      <c r="D17" s="6">
        <v>1</v>
      </c>
      <c r="E17" s="19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0</v>
      </c>
      <c r="O17" s="7">
        <v>0</v>
      </c>
      <c r="P17" s="7">
        <v>6</v>
      </c>
      <c r="Q17" s="7">
        <v>1</v>
      </c>
      <c r="R17" s="7">
        <v>0</v>
      </c>
      <c r="S17" s="7">
        <v>0</v>
      </c>
      <c r="T17" s="7">
        <v>0</v>
      </c>
      <c r="U17" s="7">
        <v>0</v>
      </c>
      <c r="V17" s="7">
        <v>1</v>
      </c>
      <c r="W17" s="19">
        <v>1</v>
      </c>
      <c r="X17" s="19">
        <v>0</v>
      </c>
      <c r="Y17" s="19">
        <v>1</v>
      </c>
      <c r="Z17" s="7">
        <v>0</v>
      </c>
      <c r="AA17" s="7">
        <v>0</v>
      </c>
      <c r="AB17" s="19">
        <v>1</v>
      </c>
      <c r="AC17" s="7">
        <v>0</v>
      </c>
      <c r="AD17" s="7">
        <v>0</v>
      </c>
      <c r="AE17" s="7">
        <v>0</v>
      </c>
      <c r="AF17" s="7">
        <v>0</v>
      </c>
      <c r="AG17" s="7">
        <v>1</v>
      </c>
      <c r="AH17" s="7">
        <v>0</v>
      </c>
      <c r="AI17" s="7">
        <v>0</v>
      </c>
      <c r="AJ17" s="24">
        <v>1</v>
      </c>
      <c r="AK17" s="24">
        <v>0</v>
      </c>
      <c r="AL17" s="24">
        <v>0</v>
      </c>
      <c r="AM17" s="24">
        <v>0</v>
      </c>
      <c r="AN17" s="25">
        <v>0</v>
      </c>
      <c r="AO17" s="24">
        <v>1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</row>
    <row r="18" spans="1:50" ht="35.1" customHeight="1" x14ac:dyDescent="0.25">
      <c r="A18" s="23">
        <v>42430</v>
      </c>
      <c r="B18" s="4">
        <v>42460</v>
      </c>
      <c r="C18" s="23" t="s">
        <v>169</v>
      </c>
      <c r="D18" s="6">
        <v>1</v>
      </c>
      <c r="E18" s="19">
        <v>16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</v>
      </c>
      <c r="R18" s="7">
        <v>0</v>
      </c>
      <c r="S18" s="7">
        <v>14</v>
      </c>
      <c r="T18" s="7">
        <v>1</v>
      </c>
      <c r="U18" s="7">
        <v>0</v>
      </c>
      <c r="V18" s="7">
        <v>4</v>
      </c>
      <c r="W18" s="19">
        <v>1</v>
      </c>
      <c r="X18" s="19">
        <v>0</v>
      </c>
      <c r="Y18" s="19">
        <v>1</v>
      </c>
      <c r="Z18" s="7">
        <v>0</v>
      </c>
      <c r="AA18" s="7">
        <v>0</v>
      </c>
      <c r="AB18" s="19">
        <v>1</v>
      </c>
      <c r="AC18" s="7">
        <v>0</v>
      </c>
      <c r="AD18" s="7">
        <v>0</v>
      </c>
      <c r="AE18" s="7">
        <v>0</v>
      </c>
      <c r="AF18" s="7">
        <v>0</v>
      </c>
      <c r="AG18" s="7">
        <v>1</v>
      </c>
      <c r="AH18" s="7">
        <v>0</v>
      </c>
      <c r="AI18" s="7">
        <v>0</v>
      </c>
      <c r="AJ18" s="24">
        <v>1</v>
      </c>
      <c r="AK18" s="24">
        <v>0</v>
      </c>
      <c r="AL18" s="24">
        <v>0</v>
      </c>
      <c r="AM18" s="24">
        <v>0</v>
      </c>
      <c r="AN18" s="25">
        <v>0</v>
      </c>
      <c r="AO18" s="24">
        <v>1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</row>
    <row r="19" spans="1:50" ht="35.1" customHeight="1" x14ac:dyDescent="0.25">
      <c r="A19" s="23">
        <v>42461</v>
      </c>
      <c r="B19" s="4">
        <v>42461</v>
      </c>
      <c r="C19" s="6" t="s">
        <v>170</v>
      </c>
      <c r="D19" s="6">
        <v>1</v>
      </c>
      <c r="E19" s="1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7">
        <v>0</v>
      </c>
      <c r="L19" s="12">
        <v>0</v>
      </c>
      <c r="M19" s="12">
        <v>0</v>
      </c>
      <c r="N19" s="12">
        <v>0</v>
      </c>
      <c r="O19" s="12">
        <v>45</v>
      </c>
      <c r="P19" s="12">
        <v>0</v>
      </c>
      <c r="Q19" s="12">
        <v>1</v>
      </c>
      <c r="R19" s="12">
        <v>0</v>
      </c>
      <c r="S19" s="7">
        <v>10</v>
      </c>
      <c r="T19" s="7">
        <v>0</v>
      </c>
      <c r="U19" s="7">
        <v>0</v>
      </c>
      <c r="V19" s="7">
        <v>1</v>
      </c>
      <c r="W19" s="16">
        <v>0</v>
      </c>
      <c r="X19" s="16">
        <v>1</v>
      </c>
      <c r="Y19" s="16">
        <v>1</v>
      </c>
      <c r="Z19" s="16">
        <v>0</v>
      </c>
      <c r="AA19" s="16">
        <v>0</v>
      </c>
      <c r="AB19" s="16">
        <v>1</v>
      </c>
      <c r="AC19" s="7">
        <v>0</v>
      </c>
      <c r="AD19" s="7">
        <v>0</v>
      </c>
      <c r="AE19" s="7">
        <v>0</v>
      </c>
      <c r="AF19" s="7">
        <v>1</v>
      </c>
      <c r="AG19" s="7">
        <v>1</v>
      </c>
      <c r="AH19" s="7">
        <v>0</v>
      </c>
      <c r="AI19" s="7">
        <v>0</v>
      </c>
      <c r="AJ19" s="24">
        <v>0</v>
      </c>
      <c r="AK19" s="24">
        <v>1</v>
      </c>
      <c r="AL19" s="24">
        <v>0</v>
      </c>
      <c r="AM19" s="24">
        <v>0</v>
      </c>
      <c r="AN19" s="25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1</v>
      </c>
      <c r="AV19" s="24">
        <v>0</v>
      </c>
      <c r="AW19" s="24">
        <v>0</v>
      </c>
      <c r="AX19" s="24">
        <v>0</v>
      </c>
    </row>
    <row r="20" spans="1:50" ht="35.1" customHeight="1" x14ac:dyDescent="0.25">
      <c r="A20" s="23">
        <v>42461</v>
      </c>
      <c r="B20" s="4">
        <v>42461</v>
      </c>
      <c r="C20" s="6" t="s">
        <v>171</v>
      </c>
      <c r="D20" s="6">
        <v>1</v>
      </c>
      <c r="E20" s="16">
        <v>4</v>
      </c>
      <c r="F20" s="12">
        <v>10</v>
      </c>
      <c r="G20" s="12">
        <v>0</v>
      </c>
      <c r="H20" s="12">
        <v>0</v>
      </c>
      <c r="I20" s="12">
        <v>0</v>
      </c>
      <c r="J20" s="12">
        <v>0</v>
      </c>
      <c r="K20" s="7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1</v>
      </c>
      <c r="R20" s="12">
        <v>0</v>
      </c>
      <c r="S20" s="7">
        <v>13</v>
      </c>
      <c r="T20" s="7">
        <v>1</v>
      </c>
      <c r="U20" s="7">
        <v>0</v>
      </c>
      <c r="V20" s="7">
        <v>14</v>
      </c>
      <c r="W20" s="16">
        <v>0</v>
      </c>
      <c r="X20" s="16">
        <v>1</v>
      </c>
      <c r="Y20" s="16">
        <v>1</v>
      </c>
      <c r="Z20" s="16">
        <v>0</v>
      </c>
      <c r="AA20" s="16">
        <v>0</v>
      </c>
      <c r="AB20" s="16">
        <v>1</v>
      </c>
      <c r="AC20" s="7">
        <v>0</v>
      </c>
      <c r="AD20" s="7">
        <v>0</v>
      </c>
      <c r="AE20" s="7">
        <v>0</v>
      </c>
      <c r="AF20" s="7">
        <v>1</v>
      </c>
      <c r="AG20" s="7">
        <v>1</v>
      </c>
      <c r="AH20" s="7">
        <v>0</v>
      </c>
      <c r="AI20" s="7">
        <v>0</v>
      </c>
      <c r="AJ20" s="24">
        <v>0</v>
      </c>
      <c r="AK20" s="24">
        <v>1</v>
      </c>
      <c r="AL20" s="24">
        <v>0</v>
      </c>
      <c r="AM20" s="24">
        <v>0</v>
      </c>
      <c r="AN20" s="25">
        <v>0</v>
      </c>
      <c r="AO20" s="24">
        <v>1</v>
      </c>
      <c r="AP20" s="24">
        <v>0</v>
      </c>
      <c r="AQ20" s="24">
        <v>0</v>
      </c>
      <c r="AR20" s="24">
        <v>0</v>
      </c>
      <c r="AS20" s="24">
        <v>0</v>
      </c>
      <c r="AT20" s="24">
        <v>1</v>
      </c>
      <c r="AU20" s="24">
        <v>0</v>
      </c>
      <c r="AV20" s="24">
        <v>1</v>
      </c>
      <c r="AW20" s="24">
        <v>0</v>
      </c>
      <c r="AX20" s="24">
        <v>1</v>
      </c>
    </row>
    <row r="21" spans="1:50" ht="35.1" customHeight="1" x14ac:dyDescent="0.25">
      <c r="A21" s="23">
        <v>42461</v>
      </c>
      <c r="B21" s="4">
        <v>42471</v>
      </c>
      <c r="C21" s="6" t="s">
        <v>172</v>
      </c>
      <c r="D21" s="6">
        <v>1</v>
      </c>
      <c r="E21" s="16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7">
        <v>0</v>
      </c>
      <c r="L21" s="12">
        <v>0</v>
      </c>
      <c r="M21" s="12">
        <v>2</v>
      </c>
      <c r="N21" s="12">
        <v>0</v>
      </c>
      <c r="O21" s="12">
        <v>0</v>
      </c>
      <c r="P21" s="12">
        <v>0</v>
      </c>
      <c r="Q21" s="13">
        <v>1</v>
      </c>
      <c r="R21" s="13">
        <v>0</v>
      </c>
      <c r="S21" s="7">
        <v>1</v>
      </c>
      <c r="T21" s="7">
        <v>0</v>
      </c>
      <c r="U21" s="7">
        <v>0</v>
      </c>
      <c r="V21" s="7">
        <v>2</v>
      </c>
      <c r="W21" s="16">
        <v>1</v>
      </c>
      <c r="X21" s="16">
        <v>0</v>
      </c>
      <c r="Y21" s="16">
        <v>1</v>
      </c>
      <c r="Z21" s="16">
        <v>0</v>
      </c>
      <c r="AA21" s="16">
        <v>0</v>
      </c>
      <c r="AB21" s="16">
        <v>0</v>
      </c>
      <c r="AC21" s="12">
        <v>0</v>
      </c>
      <c r="AD21" s="12">
        <v>1</v>
      </c>
      <c r="AE21" s="12">
        <v>0</v>
      </c>
      <c r="AF21" s="12">
        <v>0</v>
      </c>
      <c r="AG21" s="12">
        <v>1</v>
      </c>
      <c r="AH21" s="12">
        <v>0</v>
      </c>
      <c r="AI21" s="12">
        <v>0</v>
      </c>
      <c r="AJ21" s="24">
        <v>0</v>
      </c>
      <c r="AK21" s="24">
        <v>1</v>
      </c>
      <c r="AL21" s="24">
        <v>0</v>
      </c>
      <c r="AM21" s="24">
        <v>0</v>
      </c>
      <c r="AN21" s="25">
        <v>0</v>
      </c>
      <c r="AO21" s="24">
        <v>1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</row>
    <row r="22" spans="1:50" ht="35.1" customHeight="1" x14ac:dyDescent="0.25">
      <c r="A22" s="23">
        <v>42461</v>
      </c>
      <c r="B22" s="4">
        <v>42471</v>
      </c>
      <c r="C22" s="6" t="s">
        <v>173</v>
      </c>
      <c r="D22" s="6">
        <v>1</v>
      </c>
      <c r="E22" s="16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7">
        <v>0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3">
        <v>1</v>
      </c>
      <c r="R22" s="13">
        <v>0</v>
      </c>
      <c r="S22" s="7">
        <v>13</v>
      </c>
      <c r="T22" s="7">
        <v>1</v>
      </c>
      <c r="U22" s="7">
        <v>0</v>
      </c>
      <c r="V22" s="7">
        <v>2</v>
      </c>
      <c r="W22" s="16">
        <v>1</v>
      </c>
      <c r="X22" s="16">
        <v>0</v>
      </c>
      <c r="Y22" s="16">
        <v>1</v>
      </c>
      <c r="Z22" s="16">
        <v>0</v>
      </c>
      <c r="AA22" s="16">
        <v>0</v>
      </c>
      <c r="AB22" s="16">
        <v>0</v>
      </c>
      <c r="AC22" s="12">
        <v>1</v>
      </c>
      <c r="AD22" s="12">
        <v>0</v>
      </c>
      <c r="AE22" s="12">
        <v>0</v>
      </c>
      <c r="AF22" s="12">
        <v>0</v>
      </c>
      <c r="AG22" s="12">
        <v>1</v>
      </c>
      <c r="AH22" s="12">
        <v>0</v>
      </c>
      <c r="AI22" s="12">
        <v>0</v>
      </c>
      <c r="AJ22" s="24">
        <v>0</v>
      </c>
      <c r="AK22" s="24">
        <v>0</v>
      </c>
      <c r="AL22" s="24">
        <v>1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1</v>
      </c>
      <c r="AU22" s="24">
        <v>0</v>
      </c>
      <c r="AV22" s="24">
        <v>0</v>
      </c>
      <c r="AW22" s="24">
        <v>0</v>
      </c>
      <c r="AX22" s="24">
        <v>0</v>
      </c>
    </row>
    <row r="23" spans="1:50" ht="35.1" customHeight="1" x14ac:dyDescent="0.25">
      <c r="A23" s="23">
        <v>42461</v>
      </c>
      <c r="B23" s="4">
        <v>42473</v>
      </c>
      <c r="C23" s="6" t="s">
        <v>174</v>
      </c>
      <c r="D23" s="6">
        <v>1</v>
      </c>
      <c r="E23" s="16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7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2">
        <v>1</v>
      </c>
      <c r="W23" s="16">
        <v>0</v>
      </c>
      <c r="X23" s="16">
        <v>1</v>
      </c>
      <c r="Y23" s="16">
        <v>1</v>
      </c>
      <c r="Z23" s="16">
        <v>0</v>
      </c>
      <c r="AA23" s="16">
        <v>0</v>
      </c>
      <c r="AB23" s="16">
        <v>1</v>
      </c>
      <c r="AC23" s="12">
        <v>0</v>
      </c>
      <c r="AD23" s="12">
        <v>0</v>
      </c>
      <c r="AE23" s="12">
        <v>0</v>
      </c>
      <c r="AF23" s="12">
        <v>0</v>
      </c>
      <c r="AG23" s="12">
        <v>1</v>
      </c>
      <c r="AH23" s="12">
        <v>0</v>
      </c>
      <c r="AI23" s="12">
        <v>0</v>
      </c>
      <c r="AJ23" s="24">
        <v>0</v>
      </c>
      <c r="AK23" s="24">
        <v>1</v>
      </c>
      <c r="AL23" s="24">
        <v>0</v>
      </c>
      <c r="AM23" s="24">
        <v>0</v>
      </c>
      <c r="AN23" s="25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1</v>
      </c>
      <c r="AV23" s="24">
        <v>0</v>
      </c>
      <c r="AW23" s="24">
        <v>0</v>
      </c>
      <c r="AX23" s="24">
        <v>0</v>
      </c>
    </row>
    <row r="24" spans="1:50" ht="35.1" customHeight="1" x14ac:dyDescent="0.25">
      <c r="A24" s="23">
        <v>42461</v>
      </c>
      <c r="B24" s="4">
        <v>42473</v>
      </c>
      <c r="C24" s="6" t="s">
        <v>175</v>
      </c>
      <c r="D24" s="6">
        <v>1</v>
      </c>
      <c r="E24" s="16">
        <v>6</v>
      </c>
      <c r="F24" s="12">
        <v>6</v>
      </c>
      <c r="G24" s="12">
        <v>0</v>
      </c>
      <c r="H24" s="12">
        <v>0</v>
      </c>
      <c r="I24" s="12">
        <v>0</v>
      </c>
      <c r="J24" s="12">
        <v>0</v>
      </c>
      <c r="K24" s="7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1</v>
      </c>
      <c r="R24" s="12">
        <v>0</v>
      </c>
      <c r="S24" s="7">
        <v>5</v>
      </c>
      <c r="T24" s="7">
        <v>0</v>
      </c>
      <c r="U24" s="7">
        <v>0</v>
      </c>
      <c r="V24" s="7">
        <v>13</v>
      </c>
      <c r="W24" s="16">
        <v>0</v>
      </c>
      <c r="X24" s="16">
        <v>1</v>
      </c>
      <c r="Y24" s="16">
        <v>1</v>
      </c>
      <c r="Z24" s="16">
        <v>0</v>
      </c>
      <c r="AA24" s="16">
        <v>0</v>
      </c>
      <c r="AB24" s="16">
        <v>1</v>
      </c>
      <c r="AC24" s="12">
        <v>0</v>
      </c>
      <c r="AD24" s="12">
        <v>0</v>
      </c>
      <c r="AE24" s="12">
        <v>0</v>
      </c>
      <c r="AF24" s="12">
        <v>0</v>
      </c>
      <c r="AG24" s="12">
        <v>1</v>
      </c>
      <c r="AH24" s="12">
        <v>0</v>
      </c>
      <c r="AI24" s="12">
        <v>0</v>
      </c>
      <c r="AJ24" s="24">
        <v>0</v>
      </c>
      <c r="AK24" s="24">
        <v>1</v>
      </c>
      <c r="AL24" s="24">
        <v>0</v>
      </c>
      <c r="AM24" s="24">
        <v>0</v>
      </c>
      <c r="AN24" s="25">
        <v>0</v>
      </c>
      <c r="AO24" s="24">
        <v>1</v>
      </c>
      <c r="AP24" s="24">
        <v>0</v>
      </c>
      <c r="AQ24" s="24">
        <v>0</v>
      </c>
      <c r="AR24" s="24">
        <v>0</v>
      </c>
      <c r="AS24" s="24">
        <v>0</v>
      </c>
      <c r="AT24" s="24">
        <v>1</v>
      </c>
      <c r="AU24" s="24">
        <v>0</v>
      </c>
      <c r="AV24" s="24">
        <v>0</v>
      </c>
      <c r="AW24" s="24">
        <v>0</v>
      </c>
      <c r="AX24" s="24">
        <v>0</v>
      </c>
    </row>
    <row r="25" spans="1:50" ht="35.1" customHeight="1" x14ac:dyDescent="0.25">
      <c r="A25" s="23">
        <v>42461</v>
      </c>
      <c r="B25" s="4">
        <v>42475</v>
      </c>
      <c r="C25" s="6" t="s">
        <v>176</v>
      </c>
      <c r="D25" s="6">
        <v>1</v>
      </c>
      <c r="E25" s="16">
        <v>4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7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1</v>
      </c>
      <c r="R25" s="12">
        <v>0</v>
      </c>
      <c r="S25" s="7">
        <v>10</v>
      </c>
      <c r="T25" s="7">
        <v>0</v>
      </c>
      <c r="U25" s="7">
        <v>0</v>
      </c>
      <c r="V25" s="7">
        <v>2</v>
      </c>
      <c r="W25" s="16">
        <v>1</v>
      </c>
      <c r="X25" s="16">
        <v>0</v>
      </c>
      <c r="Y25" s="16">
        <v>1</v>
      </c>
      <c r="Z25" s="16">
        <v>0</v>
      </c>
      <c r="AA25" s="16">
        <v>0</v>
      </c>
      <c r="AB25" s="16">
        <v>0</v>
      </c>
      <c r="AC25" s="12">
        <v>0</v>
      </c>
      <c r="AD25" s="12">
        <v>1</v>
      </c>
      <c r="AE25" s="12">
        <v>0</v>
      </c>
      <c r="AF25" s="12">
        <v>0</v>
      </c>
      <c r="AG25" s="12">
        <v>1</v>
      </c>
      <c r="AH25" s="12">
        <v>0</v>
      </c>
      <c r="AI25" s="12">
        <v>0</v>
      </c>
      <c r="AJ25" s="24">
        <v>1</v>
      </c>
      <c r="AK25" s="24">
        <v>0</v>
      </c>
      <c r="AL25" s="24">
        <v>0</v>
      </c>
      <c r="AM25" s="24">
        <v>0</v>
      </c>
      <c r="AN25" s="25">
        <v>0</v>
      </c>
      <c r="AO25" s="24">
        <v>1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</row>
    <row r="26" spans="1:50" ht="35.1" customHeight="1" x14ac:dyDescent="0.25">
      <c r="A26" s="23">
        <v>42461</v>
      </c>
      <c r="B26" s="4">
        <v>42480</v>
      </c>
      <c r="C26" s="6" t="s">
        <v>177</v>
      </c>
      <c r="D26" s="6">
        <v>1</v>
      </c>
      <c r="E26" s="16">
        <v>6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7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1</v>
      </c>
      <c r="R26" s="12">
        <v>0</v>
      </c>
      <c r="S26" s="7">
        <v>4</v>
      </c>
      <c r="T26" s="7">
        <v>0</v>
      </c>
      <c r="U26" s="7">
        <v>0</v>
      </c>
      <c r="V26" s="7">
        <v>2</v>
      </c>
      <c r="W26" s="16">
        <v>0</v>
      </c>
      <c r="X26" s="16">
        <v>1</v>
      </c>
      <c r="Y26" s="16">
        <v>1</v>
      </c>
      <c r="Z26" s="16">
        <v>0</v>
      </c>
      <c r="AA26" s="16">
        <v>0</v>
      </c>
      <c r="AB26" s="16">
        <v>1</v>
      </c>
      <c r="AC26" s="12">
        <v>0</v>
      </c>
      <c r="AD26" s="12">
        <v>0</v>
      </c>
      <c r="AE26" s="12">
        <v>0</v>
      </c>
      <c r="AF26" s="12">
        <v>0</v>
      </c>
      <c r="AG26" s="12">
        <v>1</v>
      </c>
      <c r="AH26" s="12">
        <v>0</v>
      </c>
      <c r="AI26" s="12">
        <v>0</v>
      </c>
      <c r="AJ26" s="24">
        <v>1</v>
      </c>
      <c r="AK26" s="24">
        <v>0</v>
      </c>
      <c r="AL26" s="24">
        <v>0</v>
      </c>
      <c r="AM26" s="24">
        <v>0</v>
      </c>
      <c r="AN26" s="25">
        <v>0</v>
      </c>
      <c r="AO26" s="24">
        <v>1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</row>
    <row r="27" spans="1:50" ht="35.1" customHeight="1" x14ac:dyDescent="0.25">
      <c r="A27" s="23">
        <v>42461</v>
      </c>
      <c r="B27" s="4">
        <v>42481</v>
      </c>
      <c r="C27" s="6" t="s">
        <v>178</v>
      </c>
      <c r="D27" s="6">
        <v>1</v>
      </c>
      <c r="E27" s="16">
        <v>0</v>
      </c>
      <c r="F27" s="12">
        <v>1</v>
      </c>
      <c r="G27" s="12">
        <v>0</v>
      </c>
      <c r="H27" s="12">
        <v>0</v>
      </c>
      <c r="I27" s="12">
        <v>0</v>
      </c>
      <c r="J27" s="12">
        <v>0</v>
      </c>
      <c r="K27" s="7">
        <v>1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1</v>
      </c>
      <c r="R27" s="12">
        <v>0</v>
      </c>
      <c r="S27" s="7">
        <v>3</v>
      </c>
      <c r="T27" s="7">
        <v>0</v>
      </c>
      <c r="U27" s="7">
        <v>0</v>
      </c>
      <c r="V27" s="7">
        <v>1</v>
      </c>
      <c r="W27" s="16">
        <v>1</v>
      </c>
      <c r="X27" s="16">
        <v>0</v>
      </c>
      <c r="Y27" s="16">
        <v>1</v>
      </c>
      <c r="Z27" s="16">
        <v>0</v>
      </c>
      <c r="AA27" s="16">
        <v>0</v>
      </c>
      <c r="AB27" s="16">
        <v>0</v>
      </c>
      <c r="AC27" s="12">
        <v>1</v>
      </c>
      <c r="AD27" s="12">
        <v>0</v>
      </c>
      <c r="AE27" s="12">
        <v>0</v>
      </c>
      <c r="AF27" s="12">
        <v>0</v>
      </c>
      <c r="AG27" s="12">
        <v>1</v>
      </c>
      <c r="AH27" s="12">
        <v>0</v>
      </c>
      <c r="AI27" s="12">
        <v>0</v>
      </c>
      <c r="AJ27" s="24">
        <v>1</v>
      </c>
      <c r="AK27" s="24">
        <v>0</v>
      </c>
      <c r="AL27" s="24">
        <v>0</v>
      </c>
      <c r="AM27" s="24">
        <v>0</v>
      </c>
      <c r="AN27" s="25">
        <v>0</v>
      </c>
      <c r="AO27" s="24">
        <v>1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</row>
    <row r="28" spans="1:50" ht="35.1" customHeight="1" x14ac:dyDescent="0.25">
      <c r="A28" s="23">
        <v>42461</v>
      </c>
      <c r="B28" s="4">
        <v>42486</v>
      </c>
      <c r="C28" s="6" t="s">
        <v>179</v>
      </c>
      <c r="D28" s="6">
        <v>1</v>
      </c>
      <c r="E28" s="16">
        <v>0</v>
      </c>
      <c r="F28" s="12">
        <v>4</v>
      </c>
      <c r="G28" s="12">
        <v>0</v>
      </c>
      <c r="H28" s="12">
        <v>0</v>
      </c>
      <c r="I28" s="12">
        <v>0</v>
      </c>
      <c r="J28" s="12">
        <v>0</v>
      </c>
      <c r="K28" s="7">
        <v>1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1</v>
      </c>
      <c r="R28" s="12">
        <v>0</v>
      </c>
      <c r="S28" s="7">
        <v>10</v>
      </c>
      <c r="T28" s="7">
        <v>0</v>
      </c>
      <c r="U28" s="7">
        <v>1</v>
      </c>
      <c r="V28" s="7">
        <v>1</v>
      </c>
      <c r="W28" s="16">
        <v>0</v>
      </c>
      <c r="X28" s="16">
        <v>1</v>
      </c>
      <c r="Y28" s="16">
        <v>1</v>
      </c>
      <c r="Z28" s="16">
        <v>0</v>
      </c>
      <c r="AA28" s="16">
        <v>0</v>
      </c>
      <c r="AB28" s="16">
        <v>0</v>
      </c>
      <c r="AC28" s="12">
        <v>0</v>
      </c>
      <c r="AD28" s="12">
        <v>1</v>
      </c>
      <c r="AE28" s="12">
        <v>0</v>
      </c>
      <c r="AF28" s="12">
        <v>0</v>
      </c>
      <c r="AG28" s="12">
        <v>1</v>
      </c>
      <c r="AH28" s="12">
        <v>0</v>
      </c>
      <c r="AI28" s="12">
        <v>0</v>
      </c>
      <c r="AJ28" s="24">
        <v>1</v>
      </c>
      <c r="AK28" s="24">
        <v>0</v>
      </c>
      <c r="AL28" s="24">
        <v>0</v>
      </c>
      <c r="AM28" s="24">
        <v>0</v>
      </c>
      <c r="AN28" s="25">
        <v>0</v>
      </c>
      <c r="AO28" s="24">
        <v>1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</row>
    <row r="29" spans="1:50" ht="35.1" customHeight="1" x14ac:dyDescent="0.25">
      <c r="A29" s="23">
        <v>42461</v>
      </c>
      <c r="B29" s="4">
        <v>42488</v>
      </c>
      <c r="C29" s="6" t="s">
        <v>180</v>
      </c>
      <c r="D29" s="6">
        <v>1</v>
      </c>
      <c r="E29" s="16">
        <v>0</v>
      </c>
      <c r="F29" s="12">
        <v>2</v>
      </c>
      <c r="G29" s="12">
        <v>0</v>
      </c>
      <c r="H29" s="12">
        <v>0</v>
      </c>
      <c r="I29" s="12">
        <v>0</v>
      </c>
      <c r="J29" s="12">
        <v>0</v>
      </c>
      <c r="K29" s="7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0</v>
      </c>
      <c r="S29" s="7">
        <v>4</v>
      </c>
      <c r="T29" s="7">
        <v>0</v>
      </c>
      <c r="U29" s="7">
        <v>0</v>
      </c>
      <c r="V29" s="7">
        <v>2</v>
      </c>
      <c r="W29" s="16">
        <v>1</v>
      </c>
      <c r="X29" s="16">
        <v>0</v>
      </c>
      <c r="Y29" s="16">
        <v>1</v>
      </c>
      <c r="Z29" s="16">
        <v>0</v>
      </c>
      <c r="AA29" s="16">
        <v>0</v>
      </c>
      <c r="AB29" s="16">
        <v>0</v>
      </c>
      <c r="AC29" s="12">
        <v>1</v>
      </c>
      <c r="AD29" s="12">
        <v>0</v>
      </c>
      <c r="AE29" s="12">
        <v>0</v>
      </c>
      <c r="AF29" s="12">
        <v>0</v>
      </c>
      <c r="AG29" s="12">
        <v>1</v>
      </c>
      <c r="AH29" s="12">
        <v>0</v>
      </c>
      <c r="AI29" s="12">
        <v>0</v>
      </c>
      <c r="AJ29" s="24">
        <v>1</v>
      </c>
      <c r="AK29" s="24">
        <v>0</v>
      </c>
      <c r="AL29" s="24">
        <v>0</v>
      </c>
      <c r="AM29" s="24">
        <v>0</v>
      </c>
      <c r="AN29" s="25">
        <v>0</v>
      </c>
      <c r="AO29" s="24">
        <v>1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</row>
    <row r="30" spans="1:50" ht="35.1" customHeight="1" x14ac:dyDescent="0.25">
      <c r="A30" s="23">
        <v>42491</v>
      </c>
      <c r="B30" s="4">
        <v>42492</v>
      </c>
      <c r="C30" s="6" t="s">
        <v>181</v>
      </c>
      <c r="D30" s="6">
        <v>1</v>
      </c>
      <c r="E30" s="19">
        <v>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16">
        <v>1</v>
      </c>
      <c r="R30" s="16">
        <v>0</v>
      </c>
      <c r="S30" s="16">
        <v>10</v>
      </c>
      <c r="T30" s="16">
        <v>0</v>
      </c>
      <c r="U30" s="16">
        <v>0</v>
      </c>
      <c r="V30" s="16">
        <v>1</v>
      </c>
      <c r="W30" s="7">
        <v>0</v>
      </c>
      <c r="X30" s="7">
        <v>1</v>
      </c>
      <c r="Y30" s="7">
        <v>1</v>
      </c>
      <c r="Z30" s="7">
        <v>0</v>
      </c>
      <c r="AA30" s="7">
        <v>0</v>
      </c>
      <c r="AB30" s="7">
        <v>1</v>
      </c>
      <c r="AC30" s="7">
        <v>0</v>
      </c>
      <c r="AD30" s="7">
        <v>0</v>
      </c>
      <c r="AE30" s="7">
        <v>0</v>
      </c>
      <c r="AF30" s="7">
        <v>0</v>
      </c>
      <c r="AG30" s="7">
        <v>1</v>
      </c>
      <c r="AH30" s="7">
        <v>0</v>
      </c>
      <c r="AI30" s="7">
        <v>0</v>
      </c>
      <c r="AJ30" s="24">
        <v>1</v>
      </c>
      <c r="AK30" s="24">
        <v>0</v>
      </c>
      <c r="AL30" s="24">
        <v>0</v>
      </c>
      <c r="AM30" s="24">
        <v>0</v>
      </c>
      <c r="AN30" s="25">
        <v>0</v>
      </c>
      <c r="AO30" s="24">
        <v>1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</row>
    <row r="31" spans="1:50" ht="35.1" customHeight="1" x14ac:dyDescent="0.25">
      <c r="A31" s="23">
        <v>42491</v>
      </c>
      <c r="B31" s="4">
        <v>42492</v>
      </c>
      <c r="C31" s="6" t="s">
        <v>182</v>
      </c>
      <c r="D31" s="6">
        <v>1</v>
      </c>
      <c r="E31" s="19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12">
        <v>1</v>
      </c>
      <c r="R31" s="12">
        <v>0</v>
      </c>
      <c r="S31" s="7">
        <v>10</v>
      </c>
      <c r="T31" s="7">
        <v>0</v>
      </c>
      <c r="U31" s="7">
        <v>0</v>
      </c>
      <c r="V31" s="7">
        <v>2</v>
      </c>
      <c r="W31" s="7">
        <v>0</v>
      </c>
      <c r="X31" s="7">
        <v>1</v>
      </c>
      <c r="Y31" s="7">
        <v>1</v>
      </c>
      <c r="Z31" s="7">
        <v>0</v>
      </c>
      <c r="AA31" s="7">
        <v>0</v>
      </c>
      <c r="AB31" s="7">
        <v>0</v>
      </c>
      <c r="AC31" s="7">
        <v>1</v>
      </c>
      <c r="AD31" s="7">
        <v>0</v>
      </c>
      <c r="AE31" s="7">
        <v>0</v>
      </c>
      <c r="AF31" s="7">
        <v>0</v>
      </c>
      <c r="AG31" s="7">
        <v>1</v>
      </c>
      <c r="AH31" s="7">
        <v>0</v>
      </c>
      <c r="AI31" s="7">
        <v>0</v>
      </c>
      <c r="AJ31" s="24">
        <v>1</v>
      </c>
      <c r="AK31" s="24">
        <v>0</v>
      </c>
      <c r="AL31" s="24">
        <v>0</v>
      </c>
      <c r="AM31" s="24">
        <v>0</v>
      </c>
      <c r="AN31" s="25">
        <v>0</v>
      </c>
      <c r="AO31" s="24">
        <v>1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</row>
    <row r="32" spans="1:50" ht="35.1" customHeight="1" x14ac:dyDescent="0.25">
      <c r="A32" s="23">
        <v>42491</v>
      </c>
      <c r="B32" s="4">
        <v>42493</v>
      </c>
      <c r="C32" s="6" t="s">
        <v>183</v>
      </c>
      <c r="D32" s="6">
        <v>1</v>
      </c>
      <c r="E32" s="19">
        <v>0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12">
        <v>1</v>
      </c>
      <c r="R32" s="12">
        <v>0</v>
      </c>
      <c r="S32" s="7">
        <v>9</v>
      </c>
      <c r="T32" s="7">
        <v>0</v>
      </c>
      <c r="U32" s="7">
        <v>0</v>
      </c>
      <c r="V32" s="7">
        <v>1</v>
      </c>
      <c r="W32" s="7">
        <v>1</v>
      </c>
      <c r="X32" s="7">
        <v>0</v>
      </c>
      <c r="Y32" s="7">
        <v>1</v>
      </c>
      <c r="Z32" s="7">
        <v>0</v>
      </c>
      <c r="AA32" s="7">
        <v>0</v>
      </c>
      <c r="AB32" s="7">
        <v>0</v>
      </c>
      <c r="AC32" s="7">
        <v>0</v>
      </c>
      <c r="AD32" s="7">
        <v>1</v>
      </c>
      <c r="AE32" s="7">
        <v>0</v>
      </c>
      <c r="AF32" s="7">
        <v>0</v>
      </c>
      <c r="AG32" s="7">
        <v>1</v>
      </c>
      <c r="AH32" s="7">
        <v>0</v>
      </c>
      <c r="AI32" s="7">
        <v>0</v>
      </c>
      <c r="AJ32" s="24">
        <v>1</v>
      </c>
      <c r="AK32" s="24">
        <v>0</v>
      </c>
      <c r="AL32" s="24">
        <v>0</v>
      </c>
      <c r="AM32" s="24">
        <v>0</v>
      </c>
      <c r="AN32" s="25">
        <v>0</v>
      </c>
      <c r="AO32" s="24">
        <v>1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</row>
    <row r="33" spans="1:50" ht="35.1" customHeight="1" x14ac:dyDescent="0.25">
      <c r="A33" s="23">
        <v>42491</v>
      </c>
      <c r="B33" s="4">
        <v>42494</v>
      </c>
      <c r="C33" s="6" t="s">
        <v>184</v>
      </c>
      <c r="D33" s="6">
        <v>1</v>
      </c>
      <c r="E33" s="19">
        <v>0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12">
        <v>1</v>
      </c>
      <c r="R33" s="12">
        <v>0</v>
      </c>
      <c r="S33" s="7">
        <v>10</v>
      </c>
      <c r="T33" s="7">
        <v>0</v>
      </c>
      <c r="U33" s="7">
        <v>0</v>
      </c>
      <c r="V33" s="7">
        <v>2</v>
      </c>
      <c r="W33" s="7">
        <v>1</v>
      </c>
      <c r="X33" s="7">
        <v>0</v>
      </c>
      <c r="Y33" s="7">
        <v>1</v>
      </c>
      <c r="Z33" s="7">
        <v>0</v>
      </c>
      <c r="AA33" s="7">
        <v>0</v>
      </c>
      <c r="AB33" s="7">
        <v>0</v>
      </c>
      <c r="AC33" s="7">
        <v>1</v>
      </c>
      <c r="AD33" s="7">
        <v>0</v>
      </c>
      <c r="AE33" s="7">
        <v>0</v>
      </c>
      <c r="AF33" s="7">
        <v>0</v>
      </c>
      <c r="AG33" s="7">
        <v>1</v>
      </c>
      <c r="AH33" s="7">
        <v>0</v>
      </c>
      <c r="AI33" s="7">
        <v>0</v>
      </c>
      <c r="AJ33" s="24">
        <v>1</v>
      </c>
      <c r="AK33" s="24">
        <v>0</v>
      </c>
      <c r="AL33" s="24">
        <v>0</v>
      </c>
      <c r="AM33" s="24">
        <v>0</v>
      </c>
      <c r="AN33" s="25">
        <v>0</v>
      </c>
      <c r="AO33" s="24">
        <v>1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</row>
    <row r="34" spans="1:50" ht="35.1" customHeight="1" x14ac:dyDescent="0.25">
      <c r="A34" s="23">
        <v>42491</v>
      </c>
      <c r="B34" s="4">
        <v>42496</v>
      </c>
      <c r="C34" s="6" t="s">
        <v>185</v>
      </c>
      <c r="D34" s="6">
        <v>1</v>
      </c>
      <c r="E34" s="19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12">
        <v>1</v>
      </c>
      <c r="R34" s="12">
        <v>0</v>
      </c>
      <c r="S34" s="7">
        <v>3</v>
      </c>
      <c r="T34" s="7">
        <v>0</v>
      </c>
      <c r="U34" s="7">
        <v>0</v>
      </c>
      <c r="V34" s="7">
        <v>2</v>
      </c>
      <c r="W34" s="7">
        <v>0</v>
      </c>
      <c r="X34" s="7">
        <v>1</v>
      </c>
      <c r="Y34" s="7">
        <v>1</v>
      </c>
      <c r="Z34" s="7">
        <v>0</v>
      </c>
      <c r="AA34" s="7">
        <v>0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1</v>
      </c>
      <c r="AH34" s="7">
        <v>0</v>
      </c>
      <c r="AI34" s="7">
        <v>0</v>
      </c>
      <c r="AJ34" s="24">
        <v>1</v>
      </c>
      <c r="AK34" s="24">
        <v>0</v>
      </c>
      <c r="AL34" s="24">
        <v>0</v>
      </c>
      <c r="AM34" s="24">
        <v>0</v>
      </c>
      <c r="AN34" s="25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1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</row>
    <row r="35" spans="1:50" ht="35.1" customHeight="1" x14ac:dyDescent="0.25">
      <c r="A35" s="23">
        <v>42491</v>
      </c>
      <c r="B35" s="4">
        <v>42501</v>
      </c>
      <c r="C35" s="6" t="s">
        <v>186</v>
      </c>
      <c r="D35" s="6">
        <v>1</v>
      </c>
      <c r="E35" s="19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13</v>
      </c>
      <c r="N35" s="7">
        <v>0</v>
      </c>
      <c r="O35" s="7">
        <v>0</v>
      </c>
      <c r="P35" s="7">
        <v>0</v>
      </c>
      <c r="Q35" s="12">
        <v>1</v>
      </c>
      <c r="R35" s="12">
        <v>0</v>
      </c>
      <c r="S35" s="7">
        <v>15</v>
      </c>
      <c r="T35" s="7">
        <v>1</v>
      </c>
      <c r="U35" s="7">
        <v>0</v>
      </c>
      <c r="V35" s="7">
        <v>3</v>
      </c>
      <c r="W35" s="7">
        <v>0</v>
      </c>
      <c r="X35" s="7">
        <v>1</v>
      </c>
      <c r="Y35" s="7">
        <v>1</v>
      </c>
      <c r="Z35" s="7">
        <v>1</v>
      </c>
      <c r="AA35" s="7">
        <v>0</v>
      </c>
      <c r="AB35" s="7">
        <v>0</v>
      </c>
      <c r="AC35" s="7">
        <v>0</v>
      </c>
      <c r="AD35" s="7">
        <v>1</v>
      </c>
      <c r="AE35" s="7">
        <v>0</v>
      </c>
      <c r="AF35" s="7">
        <v>0</v>
      </c>
      <c r="AG35" s="7">
        <v>1</v>
      </c>
      <c r="AH35" s="7">
        <v>0</v>
      </c>
      <c r="AI35" s="7">
        <v>0</v>
      </c>
      <c r="AJ35" s="24">
        <v>1</v>
      </c>
      <c r="AK35" s="24">
        <v>0</v>
      </c>
      <c r="AL35" s="24">
        <v>0</v>
      </c>
      <c r="AM35" s="24">
        <v>0</v>
      </c>
      <c r="AN35" s="25">
        <v>0</v>
      </c>
      <c r="AO35" s="24">
        <v>1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</row>
    <row r="36" spans="1:50" ht="35.1" customHeight="1" x14ac:dyDescent="0.25">
      <c r="A36" s="23">
        <v>42491</v>
      </c>
      <c r="B36" s="4">
        <v>42503</v>
      </c>
      <c r="C36" s="6" t="s">
        <v>187</v>
      </c>
      <c r="D36" s="6">
        <v>1</v>
      </c>
      <c r="E36" s="19">
        <v>0</v>
      </c>
      <c r="F36" s="7">
        <v>13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12">
        <v>1</v>
      </c>
      <c r="R36" s="12">
        <v>0</v>
      </c>
      <c r="S36" s="7">
        <v>3</v>
      </c>
      <c r="T36" s="7">
        <v>0</v>
      </c>
      <c r="U36" s="7">
        <v>0</v>
      </c>
      <c r="V36" s="7">
        <v>1</v>
      </c>
      <c r="W36" s="7">
        <v>1</v>
      </c>
      <c r="X36" s="7">
        <v>0</v>
      </c>
      <c r="Y36" s="7">
        <v>1</v>
      </c>
      <c r="Z36" s="7">
        <v>0</v>
      </c>
      <c r="AA36" s="7">
        <v>0</v>
      </c>
      <c r="AB36" s="7">
        <v>1</v>
      </c>
      <c r="AC36" s="7">
        <v>0</v>
      </c>
      <c r="AD36" s="7">
        <v>0</v>
      </c>
      <c r="AE36" s="7">
        <v>0</v>
      </c>
      <c r="AF36" s="7">
        <v>0</v>
      </c>
      <c r="AG36" s="7">
        <v>1</v>
      </c>
      <c r="AH36" s="7">
        <v>0</v>
      </c>
      <c r="AI36" s="7">
        <v>0</v>
      </c>
      <c r="AJ36" s="24">
        <v>1</v>
      </c>
      <c r="AK36" s="24">
        <v>0</v>
      </c>
      <c r="AL36" s="24">
        <v>0</v>
      </c>
      <c r="AM36" s="24">
        <v>0</v>
      </c>
      <c r="AN36" s="24">
        <v>0</v>
      </c>
      <c r="AO36" s="24">
        <v>1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</row>
    <row r="37" spans="1:50" ht="35.1" customHeight="1" x14ac:dyDescent="0.25">
      <c r="A37" s="23">
        <v>42491</v>
      </c>
      <c r="B37" s="4">
        <v>42503</v>
      </c>
      <c r="C37" s="6" t="s">
        <v>188</v>
      </c>
      <c r="D37" s="6">
        <v>1</v>
      </c>
      <c r="E37" s="19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2</v>
      </c>
      <c r="N37" s="7">
        <v>0</v>
      </c>
      <c r="O37" s="7">
        <v>0</v>
      </c>
      <c r="P37" s="7">
        <v>0</v>
      </c>
      <c r="Q37" s="12">
        <v>1</v>
      </c>
      <c r="R37" s="12">
        <v>0</v>
      </c>
      <c r="S37" s="12">
        <v>4</v>
      </c>
      <c r="T37" s="12">
        <v>0</v>
      </c>
      <c r="U37" s="12">
        <v>0</v>
      </c>
      <c r="V37" s="12">
        <v>2</v>
      </c>
      <c r="W37" s="7">
        <v>0</v>
      </c>
      <c r="X37" s="7">
        <v>1</v>
      </c>
      <c r="Y37" s="7">
        <v>1</v>
      </c>
      <c r="Z37" s="7">
        <v>0</v>
      </c>
      <c r="AA37" s="7">
        <v>0</v>
      </c>
      <c r="AB37" s="7">
        <v>0</v>
      </c>
      <c r="AC37" s="7">
        <v>0</v>
      </c>
      <c r="AD37" s="7">
        <v>1</v>
      </c>
      <c r="AE37" s="7">
        <v>0</v>
      </c>
      <c r="AF37" s="7">
        <v>0</v>
      </c>
      <c r="AG37" s="7">
        <v>1</v>
      </c>
      <c r="AH37" s="7">
        <v>0</v>
      </c>
      <c r="AI37" s="7">
        <v>0</v>
      </c>
      <c r="AJ37" s="24">
        <v>0</v>
      </c>
      <c r="AK37" s="24">
        <v>1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1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</row>
    <row r="38" spans="1:50" ht="35.1" customHeight="1" x14ac:dyDescent="0.25">
      <c r="A38" s="23">
        <v>42491</v>
      </c>
      <c r="B38" s="4">
        <v>42503</v>
      </c>
      <c r="C38" s="6" t="s">
        <v>189</v>
      </c>
      <c r="D38" s="6">
        <v>1</v>
      </c>
      <c r="E38" s="19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12">
        <v>1</v>
      </c>
      <c r="R38" s="12">
        <v>0</v>
      </c>
      <c r="S38" s="12">
        <v>3</v>
      </c>
      <c r="T38" s="12">
        <v>0</v>
      </c>
      <c r="U38" s="12">
        <v>0</v>
      </c>
      <c r="V38" s="12">
        <v>1</v>
      </c>
      <c r="W38" s="7">
        <v>1</v>
      </c>
      <c r="X38" s="7">
        <v>0</v>
      </c>
      <c r="Y38" s="7">
        <v>1</v>
      </c>
      <c r="Z38" s="7">
        <v>0</v>
      </c>
      <c r="AA38" s="7">
        <v>0</v>
      </c>
      <c r="AB38" s="7">
        <v>0</v>
      </c>
      <c r="AC38" s="7">
        <v>0</v>
      </c>
      <c r="AD38" s="7">
        <v>1</v>
      </c>
      <c r="AE38" s="7">
        <v>0</v>
      </c>
      <c r="AF38" s="7">
        <v>0</v>
      </c>
      <c r="AG38" s="7">
        <v>1</v>
      </c>
      <c r="AH38" s="7">
        <v>0</v>
      </c>
      <c r="AI38" s="7">
        <v>0</v>
      </c>
      <c r="AJ38" s="24">
        <v>0</v>
      </c>
      <c r="AK38" s="24">
        <v>1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1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</row>
    <row r="39" spans="1:50" ht="35.1" customHeight="1" x14ac:dyDescent="0.25">
      <c r="A39" s="23">
        <v>42491</v>
      </c>
      <c r="B39" s="4">
        <v>42513</v>
      </c>
      <c r="C39" s="6" t="s">
        <v>190</v>
      </c>
      <c r="D39" s="6">
        <v>1</v>
      </c>
      <c r="E39" s="19">
        <v>2</v>
      </c>
      <c r="F39" s="7">
        <v>17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12">
        <v>1</v>
      </c>
      <c r="R39" s="12">
        <v>0</v>
      </c>
      <c r="S39" s="7">
        <v>11</v>
      </c>
      <c r="T39" s="7">
        <v>1</v>
      </c>
      <c r="U39" s="7">
        <v>0</v>
      </c>
      <c r="V39" s="7">
        <v>5</v>
      </c>
      <c r="W39" s="7">
        <v>1</v>
      </c>
      <c r="X39" s="7">
        <v>0</v>
      </c>
      <c r="Y39" s="7">
        <v>1</v>
      </c>
      <c r="Z39" s="7">
        <v>0</v>
      </c>
      <c r="AA39" s="7">
        <v>0</v>
      </c>
      <c r="AB39" s="7">
        <v>1</v>
      </c>
      <c r="AC39" s="7">
        <v>0</v>
      </c>
      <c r="AD39" s="7">
        <v>0</v>
      </c>
      <c r="AE39" s="7">
        <v>0</v>
      </c>
      <c r="AF39" s="7">
        <v>0</v>
      </c>
      <c r="AG39" s="7">
        <v>1</v>
      </c>
      <c r="AH39" s="7">
        <v>0</v>
      </c>
      <c r="AI39" s="7">
        <v>0</v>
      </c>
      <c r="AJ39" s="24">
        <v>0</v>
      </c>
      <c r="AK39" s="24">
        <v>1</v>
      </c>
      <c r="AL39" s="24">
        <v>0</v>
      </c>
      <c r="AM39" s="24">
        <v>0</v>
      </c>
      <c r="AN39" s="24">
        <v>0</v>
      </c>
      <c r="AO39" s="24">
        <v>1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</row>
    <row r="40" spans="1:50" ht="35.1" customHeight="1" x14ac:dyDescent="0.25">
      <c r="A40" s="23">
        <v>42491</v>
      </c>
      <c r="B40" s="4">
        <v>42515</v>
      </c>
      <c r="C40" s="6" t="s">
        <v>191</v>
      </c>
      <c r="D40" s="6">
        <v>1</v>
      </c>
      <c r="E40" s="19">
        <v>0</v>
      </c>
      <c r="F40" s="7">
        <v>22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12">
        <v>1</v>
      </c>
      <c r="R40" s="12">
        <v>0</v>
      </c>
      <c r="S40" s="7">
        <v>4</v>
      </c>
      <c r="T40" s="7">
        <v>0</v>
      </c>
      <c r="U40" s="7">
        <v>0</v>
      </c>
      <c r="V40" s="7">
        <v>9</v>
      </c>
      <c r="W40" s="7">
        <v>1</v>
      </c>
      <c r="X40" s="7">
        <v>0</v>
      </c>
      <c r="Y40" s="7">
        <v>1</v>
      </c>
      <c r="Z40" s="7">
        <v>0</v>
      </c>
      <c r="AA40" s="7">
        <v>0</v>
      </c>
      <c r="AB40" s="7">
        <v>1</v>
      </c>
      <c r="AC40" s="7">
        <v>0</v>
      </c>
      <c r="AD40" s="7">
        <v>0</v>
      </c>
      <c r="AE40" s="7">
        <v>0</v>
      </c>
      <c r="AF40" s="7">
        <v>0</v>
      </c>
      <c r="AG40" s="7">
        <v>1</v>
      </c>
      <c r="AH40" s="7">
        <v>0</v>
      </c>
      <c r="AI40" s="7">
        <v>0</v>
      </c>
      <c r="AJ40" s="24">
        <v>1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1</v>
      </c>
      <c r="AV40" s="24">
        <v>0</v>
      </c>
      <c r="AW40" s="24">
        <v>0</v>
      </c>
      <c r="AX40" s="24">
        <v>1</v>
      </c>
    </row>
    <row r="41" spans="1:50" ht="35.1" customHeight="1" x14ac:dyDescent="0.25">
      <c r="A41" s="23">
        <v>42491</v>
      </c>
      <c r="B41" s="4">
        <v>42516</v>
      </c>
      <c r="C41" s="88" t="s">
        <v>192</v>
      </c>
      <c r="D41" s="6">
        <v>1</v>
      </c>
      <c r="E41" s="19">
        <v>36</v>
      </c>
      <c r="F41" s="7">
        <v>15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16">
        <v>1</v>
      </c>
      <c r="R41" s="16">
        <v>0</v>
      </c>
      <c r="S41" s="16">
        <v>10</v>
      </c>
      <c r="T41" s="16">
        <v>0</v>
      </c>
      <c r="U41" s="16">
        <v>0</v>
      </c>
      <c r="V41" s="16">
        <v>14</v>
      </c>
      <c r="W41" s="7">
        <v>0</v>
      </c>
      <c r="X41" s="7">
        <v>1</v>
      </c>
      <c r="Y41" s="7">
        <v>1</v>
      </c>
      <c r="Z41" s="7">
        <v>0</v>
      </c>
      <c r="AA41" s="7">
        <v>0</v>
      </c>
      <c r="AB41" s="7">
        <v>0</v>
      </c>
      <c r="AC41" s="7">
        <v>0</v>
      </c>
      <c r="AD41" s="7">
        <v>1</v>
      </c>
      <c r="AE41" s="7">
        <v>0</v>
      </c>
      <c r="AF41" s="7">
        <v>0</v>
      </c>
      <c r="AG41" s="7">
        <v>1</v>
      </c>
      <c r="AH41" s="7">
        <v>0</v>
      </c>
      <c r="AI41" s="7">
        <v>1</v>
      </c>
      <c r="AJ41" s="24">
        <v>1</v>
      </c>
      <c r="AK41" s="24">
        <v>0</v>
      </c>
      <c r="AL41" s="24">
        <v>0</v>
      </c>
      <c r="AM41" s="24">
        <v>0</v>
      </c>
      <c r="AN41" s="24">
        <v>0</v>
      </c>
      <c r="AO41" s="24">
        <v>1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</row>
    <row r="42" spans="1:50" ht="35.1" customHeight="1" x14ac:dyDescent="0.25">
      <c r="A42" s="23">
        <v>42491</v>
      </c>
      <c r="B42" s="4">
        <v>42521</v>
      </c>
      <c r="C42" s="130" t="s">
        <v>193</v>
      </c>
      <c r="D42" s="6">
        <v>1</v>
      </c>
      <c r="E42" s="19">
        <v>0</v>
      </c>
      <c r="F42" s="7">
        <v>8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12">
        <v>1</v>
      </c>
      <c r="R42" s="12">
        <v>0</v>
      </c>
      <c r="S42" s="7">
        <v>10</v>
      </c>
      <c r="T42" s="7">
        <v>0</v>
      </c>
      <c r="U42" s="7">
        <v>0</v>
      </c>
      <c r="V42" s="7">
        <v>2</v>
      </c>
      <c r="W42" s="7">
        <v>1</v>
      </c>
      <c r="X42" s="7">
        <v>0</v>
      </c>
      <c r="Y42" s="7">
        <v>1</v>
      </c>
      <c r="Z42" s="7">
        <v>0</v>
      </c>
      <c r="AA42" s="7">
        <v>0</v>
      </c>
      <c r="AB42" s="7">
        <v>1</v>
      </c>
      <c r="AC42" s="7">
        <v>0</v>
      </c>
      <c r="AD42" s="7">
        <v>0</v>
      </c>
      <c r="AE42" s="7">
        <v>0</v>
      </c>
      <c r="AF42" s="7">
        <v>0</v>
      </c>
      <c r="AG42" s="7">
        <v>1</v>
      </c>
      <c r="AH42" s="7">
        <v>0</v>
      </c>
      <c r="AI42" s="7">
        <v>0</v>
      </c>
      <c r="AJ42" s="24">
        <v>0</v>
      </c>
      <c r="AK42" s="24">
        <v>1</v>
      </c>
      <c r="AL42" s="24">
        <v>0</v>
      </c>
      <c r="AM42" s="24">
        <v>0</v>
      </c>
      <c r="AN42" s="25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1</v>
      </c>
    </row>
    <row r="43" spans="1:50" ht="35.1" customHeight="1" x14ac:dyDescent="0.25">
      <c r="A43" s="23">
        <v>42522</v>
      </c>
      <c r="B43" s="4">
        <v>42522</v>
      </c>
      <c r="C43" s="6" t="s">
        <v>194</v>
      </c>
      <c r="D43" s="6">
        <v>1</v>
      </c>
      <c r="E43" s="19">
        <v>1</v>
      </c>
      <c r="F43" s="7">
        <v>0</v>
      </c>
      <c r="G43" s="7">
        <v>0</v>
      </c>
      <c r="H43" s="7">
        <v>0</v>
      </c>
      <c r="I43" s="7">
        <v>0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1</v>
      </c>
      <c r="R43" s="7">
        <v>0</v>
      </c>
      <c r="S43" s="7">
        <v>0</v>
      </c>
      <c r="T43" s="7">
        <v>0</v>
      </c>
      <c r="U43" s="7">
        <v>0</v>
      </c>
      <c r="V43" s="7">
        <v>2</v>
      </c>
      <c r="W43" s="7">
        <v>1</v>
      </c>
      <c r="X43" s="7">
        <v>0</v>
      </c>
      <c r="Y43" s="7">
        <v>1</v>
      </c>
      <c r="Z43" s="7">
        <v>0</v>
      </c>
      <c r="AA43" s="7">
        <v>0</v>
      </c>
      <c r="AB43" s="7">
        <v>1</v>
      </c>
      <c r="AC43" s="7">
        <v>0</v>
      </c>
      <c r="AD43" s="7">
        <v>0</v>
      </c>
      <c r="AE43" s="7">
        <v>0</v>
      </c>
      <c r="AF43" s="7">
        <v>0</v>
      </c>
      <c r="AG43" s="7">
        <v>1</v>
      </c>
      <c r="AH43" s="7">
        <v>0</v>
      </c>
      <c r="AI43" s="7">
        <v>0</v>
      </c>
      <c r="AJ43" s="24">
        <v>0</v>
      </c>
      <c r="AK43" s="24">
        <v>1</v>
      </c>
      <c r="AL43" s="24">
        <v>0</v>
      </c>
      <c r="AM43" s="24">
        <v>0</v>
      </c>
      <c r="AN43" s="25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1</v>
      </c>
    </row>
    <row r="44" spans="1:50" ht="35.1" customHeight="1" x14ac:dyDescent="0.25">
      <c r="A44" s="23">
        <v>42522</v>
      </c>
      <c r="B44" s="4">
        <v>42522</v>
      </c>
      <c r="C44" s="6" t="s">
        <v>195</v>
      </c>
      <c r="D44" s="6">
        <v>1</v>
      </c>
      <c r="E44" s="19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</v>
      </c>
      <c r="R44" s="7">
        <v>0</v>
      </c>
      <c r="S44" s="7">
        <v>0</v>
      </c>
      <c r="T44" s="7">
        <v>0</v>
      </c>
      <c r="U44" s="7">
        <v>0</v>
      </c>
      <c r="V44" s="7">
        <v>3</v>
      </c>
      <c r="W44" s="7">
        <v>1</v>
      </c>
      <c r="X44" s="7">
        <v>0</v>
      </c>
      <c r="Y44" s="7">
        <v>1</v>
      </c>
      <c r="Z44" s="7">
        <v>0</v>
      </c>
      <c r="AA44" s="7">
        <v>0</v>
      </c>
      <c r="AB44" s="7">
        <v>1</v>
      </c>
      <c r="AC44" s="7">
        <v>0</v>
      </c>
      <c r="AD44" s="7">
        <v>0</v>
      </c>
      <c r="AE44" s="7">
        <v>0</v>
      </c>
      <c r="AF44" s="7">
        <v>0</v>
      </c>
      <c r="AG44" s="7">
        <v>1</v>
      </c>
      <c r="AH44" s="7">
        <v>0</v>
      </c>
      <c r="AI44" s="7">
        <v>0</v>
      </c>
      <c r="AJ44" s="24">
        <v>0</v>
      </c>
      <c r="AK44" s="24">
        <v>1</v>
      </c>
      <c r="AL44" s="24">
        <v>0</v>
      </c>
      <c r="AM44" s="24">
        <v>0</v>
      </c>
      <c r="AN44" s="25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1</v>
      </c>
    </row>
    <row r="45" spans="1:50" ht="35.1" customHeight="1" x14ac:dyDescent="0.25">
      <c r="A45" s="23">
        <v>42522</v>
      </c>
      <c r="B45" s="4">
        <v>42523</v>
      </c>
      <c r="C45" s="6" t="s">
        <v>196</v>
      </c>
      <c r="D45" s="6">
        <v>1</v>
      </c>
      <c r="E45" s="19">
        <v>4</v>
      </c>
      <c r="F45" s="7">
        <v>8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</v>
      </c>
      <c r="M45" s="7">
        <v>0</v>
      </c>
      <c r="N45" s="7">
        <v>0</v>
      </c>
      <c r="O45" s="7">
        <v>0</v>
      </c>
      <c r="P45" s="7">
        <v>5</v>
      </c>
      <c r="Q45" s="7">
        <v>1</v>
      </c>
      <c r="R45" s="7">
        <v>0</v>
      </c>
      <c r="S45" s="7">
        <v>6</v>
      </c>
      <c r="T45" s="7">
        <v>0</v>
      </c>
      <c r="U45" s="7">
        <v>0</v>
      </c>
      <c r="V45" s="7">
        <v>3</v>
      </c>
      <c r="W45" s="7">
        <v>0</v>
      </c>
      <c r="X45" s="7">
        <v>1</v>
      </c>
      <c r="Y45" s="7">
        <v>1</v>
      </c>
      <c r="Z45" s="7">
        <v>0</v>
      </c>
      <c r="AA45" s="7">
        <v>0</v>
      </c>
      <c r="AB45" s="7">
        <v>1</v>
      </c>
      <c r="AC45" s="7">
        <v>0</v>
      </c>
      <c r="AD45" s="7">
        <v>0</v>
      </c>
      <c r="AE45" s="7">
        <v>0</v>
      </c>
      <c r="AF45" s="7">
        <v>0</v>
      </c>
      <c r="AG45" s="7">
        <v>1</v>
      </c>
      <c r="AH45" s="7">
        <v>0</v>
      </c>
      <c r="AI45" s="7">
        <v>0</v>
      </c>
      <c r="AJ45" s="24">
        <v>1</v>
      </c>
      <c r="AK45" s="24">
        <v>0</v>
      </c>
      <c r="AL45" s="24">
        <v>0</v>
      </c>
      <c r="AM45" s="24">
        <v>0</v>
      </c>
      <c r="AN45" s="25">
        <v>0</v>
      </c>
      <c r="AO45" s="24">
        <v>1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</row>
    <row r="46" spans="1:50" ht="35.1" customHeight="1" x14ac:dyDescent="0.25">
      <c r="A46" s="23">
        <v>42522</v>
      </c>
      <c r="B46" s="4">
        <v>42523</v>
      </c>
      <c r="C46" s="88" t="s">
        <v>197</v>
      </c>
      <c r="D46" s="6">
        <v>1</v>
      </c>
      <c r="E46" s="19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0</v>
      </c>
      <c r="P46" s="7">
        <v>0</v>
      </c>
      <c r="Q46" s="7">
        <v>1</v>
      </c>
      <c r="R46" s="7">
        <v>0</v>
      </c>
      <c r="S46" s="7">
        <v>2</v>
      </c>
      <c r="T46" s="7">
        <v>0</v>
      </c>
      <c r="U46" s="7">
        <v>0</v>
      </c>
      <c r="V46" s="7">
        <v>1</v>
      </c>
      <c r="W46" s="7">
        <v>0</v>
      </c>
      <c r="X46" s="7">
        <v>1</v>
      </c>
      <c r="Y46" s="7">
        <v>0</v>
      </c>
      <c r="Z46" s="7">
        <v>1</v>
      </c>
      <c r="AA46" s="7">
        <v>0</v>
      </c>
      <c r="AB46" s="7">
        <v>0</v>
      </c>
      <c r="AC46" s="7">
        <v>0</v>
      </c>
      <c r="AD46" s="7">
        <v>1</v>
      </c>
      <c r="AE46" s="7">
        <v>0</v>
      </c>
      <c r="AF46" s="7">
        <v>0</v>
      </c>
      <c r="AG46" s="7">
        <v>1</v>
      </c>
      <c r="AH46" s="7">
        <v>0</v>
      </c>
      <c r="AI46" s="7">
        <v>0</v>
      </c>
      <c r="AJ46" s="24">
        <v>0</v>
      </c>
      <c r="AK46" s="24">
        <v>1</v>
      </c>
      <c r="AL46" s="24">
        <v>0</v>
      </c>
      <c r="AM46" s="24">
        <v>0</v>
      </c>
      <c r="AN46" s="25">
        <v>0</v>
      </c>
      <c r="AO46" s="24">
        <v>1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</row>
    <row r="47" spans="1:50" ht="35.1" customHeight="1" x14ac:dyDescent="0.25">
      <c r="A47" s="23">
        <v>42522</v>
      </c>
      <c r="B47" s="4">
        <v>42523</v>
      </c>
      <c r="C47" s="88" t="s">
        <v>198</v>
      </c>
      <c r="D47" s="6">
        <v>1</v>
      </c>
      <c r="E47" s="19">
        <v>0</v>
      </c>
      <c r="F47" s="7">
        <v>5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v>0</v>
      </c>
      <c r="S47" s="7">
        <v>0</v>
      </c>
      <c r="T47" s="7">
        <v>0</v>
      </c>
      <c r="U47" s="7">
        <v>0</v>
      </c>
      <c r="V47" s="7">
        <v>32</v>
      </c>
      <c r="W47" s="7">
        <v>1</v>
      </c>
      <c r="X47" s="7">
        <v>0</v>
      </c>
      <c r="Y47" s="7">
        <v>1</v>
      </c>
      <c r="Z47" s="7">
        <v>0</v>
      </c>
      <c r="AA47" s="7">
        <v>0</v>
      </c>
      <c r="AB47" s="7">
        <v>1</v>
      </c>
      <c r="AC47" s="7">
        <v>0</v>
      </c>
      <c r="AD47" s="7">
        <v>0</v>
      </c>
      <c r="AE47" s="7">
        <v>0</v>
      </c>
      <c r="AF47" s="7">
        <v>0</v>
      </c>
      <c r="AG47" s="7">
        <v>1</v>
      </c>
      <c r="AH47" s="7">
        <v>0</v>
      </c>
      <c r="AI47" s="7">
        <v>0</v>
      </c>
      <c r="AJ47" s="24">
        <v>0</v>
      </c>
      <c r="AK47" s="24">
        <v>1</v>
      </c>
      <c r="AL47" s="24">
        <v>0</v>
      </c>
      <c r="AM47" s="24">
        <v>0</v>
      </c>
      <c r="AN47" s="25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1</v>
      </c>
    </row>
    <row r="48" spans="1:50" ht="35.1" customHeight="1" x14ac:dyDescent="0.25">
      <c r="A48" s="23">
        <v>42522</v>
      </c>
      <c r="B48" s="4">
        <v>42523</v>
      </c>
      <c r="C48" s="88" t="s">
        <v>199</v>
      </c>
      <c r="D48" s="6">
        <v>1</v>
      </c>
      <c r="E48" s="19">
        <v>1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1</v>
      </c>
      <c r="R48" s="7">
        <v>0</v>
      </c>
      <c r="S48" s="7">
        <v>0</v>
      </c>
      <c r="T48" s="7">
        <v>0</v>
      </c>
      <c r="U48" s="7">
        <v>0</v>
      </c>
      <c r="V48" s="7">
        <v>5</v>
      </c>
      <c r="W48" s="7">
        <v>1</v>
      </c>
      <c r="X48" s="7">
        <v>0</v>
      </c>
      <c r="Y48" s="7">
        <v>1</v>
      </c>
      <c r="Z48" s="7">
        <v>0</v>
      </c>
      <c r="AA48" s="7">
        <v>0</v>
      </c>
      <c r="AB48" s="7">
        <v>1</v>
      </c>
      <c r="AC48" s="7">
        <v>0</v>
      </c>
      <c r="AD48" s="7">
        <v>0</v>
      </c>
      <c r="AE48" s="7">
        <v>0</v>
      </c>
      <c r="AF48" s="7">
        <v>0</v>
      </c>
      <c r="AG48" s="7">
        <v>1</v>
      </c>
      <c r="AH48" s="7">
        <v>0</v>
      </c>
      <c r="AI48" s="7">
        <v>0</v>
      </c>
      <c r="AJ48" s="24">
        <v>0</v>
      </c>
      <c r="AK48" s="24">
        <v>1</v>
      </c>
      <c r="AL48" s="24">
        <v>0</v>
      </c>
      <c r="AM48" s="24">
        <v>0</v>
      </c>
      <c r="AN48" s="25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1</v>
      </c>
    </row>
    <row r="49" spans="1:50" ht="35.1" customHeight="1" x14ac:dyDescent="0.25">
      <c r="A49" s="23">
        <v>42522</v>
      </c>
      <c r="B49" s="4">
        <v>42529</v>
      </c>
      <c r="C49" s="4" t="s">
        <v>200</v>
      </c>
      <c r="D49" s="6">
        <v>1</v>
      </c>
      <c r="E49" s="19">
        <v>0</v>
      </c>
      <c r="F49" s="7">
        <v>18</v>
      </c>
      <c r="G49" s="7">
        <v>1</v>
      </c>
      <c r="H49" s="7">
        <v>0</v>
      </c>
      <c r="I49" s="7">
        <v>0</v>
      </c>
      <c r="J49" s="7">
        <v>17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7">
        <v>0</v>
      </c>
      <c r="S49" s="7">
        <v>15</v>
      </c>
      <c r="T49" s="7">
        <v>1</v>
      </c>
      <c r="U49" s="7">
        <v>0</v>
      </c>
      <c r="V49" s="7">
        <v>22</v>
      </c>
      <c r="W49" s="7">
        <v>0</v>
      </c>
      <c r="X49" s="7">
        <v>1</v>
      </c>
      <c r="Y49" s="7">
        <v>1</v>
      </c>
      <c r="Z49" s="7">
        <v>0</v>
      </c>
      <c r="AA49" s="7">
        <v>0</v>
      </c>
      <c r="AB49" s="7">
        <v>0</v>
      </c>
      <c r="AC49" s="7">
        <v>0</v>
      </c>
      <c r="AD49" s="7">
        <v>1</v>
      </c>
      <c r="AE49" s="7">
        <v>0</v>
      </c>
      <c r="AF49" s="7">
        <v>0</v>
      </c>
      <c r="AG49" s="7">
        <v>1</v>
      </c>
      <c r="AH49" s="7">
        <v>0</v>
      </c>
      <c r="AI49" s="7">
        <v>0</v>
      </c>
      <c r="AJ49" s="24">
        <v>1</v>
      </c>
      <c r="AK49" s="24">
        <v>0</v>
      </c>
      <c r="AL49" s="24">
        <v>0</v>
      </c>
      <c r="AM49" s="24">
        <v>0</v>
      </c>
      <c r="AN49" s="25">
        <v>0</v>
      </c>
      <c r="AO49" s="24">
        <v>1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</row>
    <row r="50" spans="1:50" ht="35.1" customHeight="1" x14ac:dyDescent="0.25">
      <c r="A50" s="23">
        <v>42522</v>
      </c>
      <c r="B50" s="4">
        <v>42529</v>
      </c>
      <c r="C50" s="88" t="s">
        <v>201</v>
      </c>
      <c r="D50" s="6">
        <v>1</v>
      </c>
      <c r="E50" s="19">
        <v>2</v>
      </c>
      <c r="F50" s="7">
        <v>0</v>
      </c>
      <c r="G50" s="7">
        <v>0</v>
      </c>
      <c r="H50" s="7">
        <v>0</v>
      </c>
      <c r="I50" s="7">
        <v>0</v>
      </c>
      <c r="J50" s="7">
        <v>2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1</v>
      </c>
      <c r="R50" s="7">
        <v>0</v>
      </c>
      <c r="S50" s="7">
        <v>10</v>
      </c>
      <c r="T50" s="7">
        <v>0</v>
      </c>
      <c r="U50" s="7">
        <v>0</v>
      </c>
      <c r="V50" s="7">
        <v>26</v>
      </c>
      <c r="W50" s="7">
        <v>1</v>
      </c>
      <c r="X50" s="7">
        <v>0</v>
      </c>
      <c r="Y50" s="7">
        <v>1</v>
      </c>
      <c r="Z50" s="7">
        <v>0</v>
      </c>
      <c r="AA50" s="7">
        <v>0</v>
      </c>
      <c r="AB50" s="7">
        <v>1</v>
      </c>
      <c r="AC50" s="7">
        <v>0</v>
      </c>
      <c r="AD50" s="7">
        <v>0</v>
      </c>
      <c r="AE50" s="7">
        <v>0</v>
      </c>
      <c r="AF50" s="7">
        <v>0</v>
      </c>
      <c r="AG50" s="7">
        <v>1</v>
      </c>
      <c r="AH50" s="7">
        <v>0</v>
      </c>
      <c r="AI50" s="7">
        <v>0</v>
      </c>
      <c r="AJ50" s="24">
        <v>0</v>
      </c>
      <c r="AK50" s="24">
        <v>1</v>
      </c>
      <c r="AL50" s="24">
        <v>0</v>
      </c>
      <c r="AM50" s="24">
        <v>0</v>
      </c>
      <c r="AN50" s="25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1</v>
      </c>
      <c r="AW50" s="24">
        <v>0</v>
      </c>
      <c r="AX50" s="24">
        <v>1</v>
      </c>
    </row>
    <row r="51" spans="1:50" ht="35.1" customHeight="1" x14ac:dyDescent="0.25">
      <c r="A51" s="23">
        <v>42522</v>
      </c>
      <c r="B51" s="4">
        <v>42529</v>
      </c>
      <c r="C51" s="88" t="s">
        <v>202</v>
      </c>
      <c r="D51" s="6">
        <v>1</v>
      </c>
      <c r="E51" s="19">
        <v>2</v>
      </c>
      <c r="F51" s="7">
        <v>0</v>
      </c>
      <c r="G51" s="7">
        <v>0</v>
      </c>
      <c r="H51" s="7">
        <v>0</v>
      </c>
      <c r="I51" s="7">
        <v>0</v>
      </c>
      <c r="J51" s="7">
        <v>2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1</v>
      </c>
      <c r="R51" s="7">
        <v>0</v>
      </c>
      <c r="S51" s="7">
        <v>0</v>
      </c>
      <c r="T51" s="7">
        <v>0</v>
      </c>
      <c r="U51" s="7">
        <v>0</v>
      </c>
      <c r="V51" s="7">
        <v>63</v>
      </c>
      <c r="W51" s="7">
        <v>0</v>
      </c>
      <c r="X51" s="7">
        <v>1</v>
      </c>
      <c r="Y51" s="7">
        <v>1</v>
      </c>
      <c r="Z51" s="7">
        <v>0</v>
      </c>
      <c r="AA51" s="7">
        <v>0</v>
      </c>
      <c r="AB51" s="7">
        <v>1</v>
      </c>
      <c r="AC51" s="7">
        <v>0</v>
      </c>
      <c r="AD51" s="7">
        <v>0</v>
      </c>
      <c r="AE51" s="7">
        <v>0</v>
      </c>
      <c r="AF51" s="7">
        <v>0</v>
      </c>
      <c r="AG51" s="7">
        <v>1</v>
      </c>
      <c r="AH51" s="7">
        <v>0</v>
      </c>
      <c r="AI51" s="7">
        <v>0</v>
      </c>
      <c r="AJ51" s="24">
        <v>0</v>
      </c>
      <c r="AK51" s="24">
        <v>1</v>
      </c>
      <c r="AL51" s="24">
        <v>0</v>
      </c>
      <c r="AM51" s="24">
        <v>0</v>
      </c>
      <c r="AN51" s="25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</v>
      </c>
      <c r="AW51" s="24">
        <v>0</v>
      </c>
      <c r="AX51" s="24">
        <v>1</v>
      </c>
    </row>
    <row r="52" spans="1:50" ht="35.1" customHeight="1" x14ac:dyDescent="0.25">
      <c r="A52" s="23">
        <v>42522</v>
      </c>
      <c r="B52" s="4">
        <v>42529</v>
      </c>
      <c r="C52" s="88" t="s">
        <v>203</v>
      </c>
      <c r="D52" s="6">
        <v>1</v>
      </c>
      <c r="E52" s="19">
        <v>0</v>
      </c>
      <c r="F52" s="7">
        <v>14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1</v>
      </c>
      <c r="R52" s="7">
        <v>0</v>
      </c>
      <c r="S52" s="7">
        <v>7</v>
      </c>
      <c r="T52" s="7">
        <v>0</v>
      </c>
      <c r="U52" s="7">
        <v>0</v>
      </c>
      <c r="V52" s="7">
        <v>3</v>
      </c>
      <c r="W52" s="7">
        <v>1</v>
      </c>
      <c r="X52" s="7">
        <v>0</v>
      </c>
      <c r="Y52" s="7">
        <v>1</v>
      </c>
      <c r="Z52" s="7">
        <v>0</v>
      </c>
      <c r="AA52" s="7">
        <v>0</v>
      </c>
      <c r="AB52" s="7">
        <v>1</v>
      </c>
      <c r="AC52" s="7">
        <v>0</v>
      </c>
      <c r="AD52" s="7">
        <v>0</v>
      </c>
      <c r="AE52" s="7">
        <v>0</v>
      </c>
      <c r="AF52" s="7">
        <v>0</v>
      </c>
      <c r="AG52" s="7">
        <v>1</v>
      </c>
      <c r="AH52" s="7">
        <v>0</v>
      </c>
      <c r="AI52" s="7">
        <v>0</v>
      </c>
      <c r="AJ52" s="24">
        <v>1</v>
      </c>
      <c r="AK52" s="24">
        <v>0</v>
      </c>
      <c r="AL52" s="24">
        <v>0</v>
      </c>
      <c r="AM52" s="24">
        <v>0</v>
      </c>
      <c r="AN52" s="25">
        <v>0</v>
      </c>
      <c r="AO52" s="24">
        <v>1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</row>
    <row r="53" spans="1:50" ht="35.1" customHeight="1" x14ac:dyDescent="0.25">
      <c r="A53" s="23">
        <v>42522</v>
      </c>
      <c r="B53" s="4">
        <v>42535</v>
      </c>
      <c r="C53" s="88" t="s">
        <v>204</v>
      </c>
      <c r="D53" s="6">
        <v>1</v>
      </c>
      <c r="E53" s="19">
        <v>3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0</v>
      </c>
      <c r="N53" s="7">
        <v>0</v>
      </c>
      <c r="O53" s="7">
        <v>0</v>
      </c>
      <c r="P53" s="7">
        <v>5</v>
      </c>
      <c r="Q53" s="7">
        <v>1</v>
      </c>
      <c r="R53" s="7">
        <v>0</v>
      </c>
      <c r="S53" s="7">
        <v>7</v>
      </c>
      <c r="T53" s="7">
        <v>0</v>
      </c>
      <c r="U53" s="7">
        <v>0</v>
      </c>
      <c r="V53" s="7">
        <v>2</v>
      </c>
      <c r="W53" s="7">
        <v>0</v>
      </c>
      <c r="X53" s="7">
        <v>1</v>
      </c>
      <c r="Y53" s="7">
        <v>1</v>
      </c>
      <c r="Z53" s="7">
        <v>0</v>
      </c>
      <c r="AA53" s="7">
        <v>0</v>
      </c>
      <c r="AB53" s="7">
        <v>1</v>
      </c>
      <c r="AC53" s="7">
        <v>0</v>
      </c>
      <c r="AD53" s="7">
        <v>0</v>
      </c>
      <c r="AE53" s="7">
        <v>0</v>
      </c>
      <c r="AF53" s="7">
        <v>0</v>
      </c>
      <c r="AG53" s="7">
        <v>1</v>
      </c>
      <c r="AH53" s="7">
        <v>0</v>
      </c>
      <c r="AI53" s="7">
        <v>0</v>
      </c>
      <c r="AJ53" s="24">
        <v>1</v>
      </c>
      <c r="AK53" s="24">
        <v>0</v>
      </c>
      <c r="AL53" s="24">
        <v>0</v>
      </c>
      <c r="AM53" s="24">
        <v>0</v>
      </c>
      <c r="AN53" s="25">
        <v>0</v>
      </c>
      <c r="AO53" s="24">
        <v>1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</row>
    <row r="54" spans="1:50" ht="35.1" customHeight="1" x14ac:dyDescent="0.25">
      <c r="A54" s="23">
        <v>42522</v>
      </c>
      <c r="B54" s="4">
        <v>42535</v>
      </c>
      <c r="C54" s="88" t="s">
        <v>205</v>
      </c>
      <c r="D54" s="6">
        <v>1</v>
      </c>
      <c r="E54" s="19">
        <v>9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v>0</v>
      </c>
      <c r="S54" s="7">
        <v>6</v>
      </c>
      <c r="T54" s="7">
        <v>0</v>
      </c>
      <c r="U54" s="7">
        <v>0</v>
      </c>
      <c r="V54" s="7">
        <v>2</v>
      </c>
      <c r="W54" s="7">
        <v>0</v>
      </c>
      <c r="X54" s="7">
        <v>1</v>
      </c>
      <c r="Y54" s="7">
        <v>1</v>
      </c>
      <c r="Z54" s="7">
        <v>0</v>
      </c>
      <c r="AA54" s="7">
        <v>0</v>
      </c>
      <c r="AB54" s="7">
        <v>1</v>
      </c>
      <c r="AC54" s="7">
        <v>0</v>
      </c>
      <c r="AD54" s="7">
        <v>0</v>
      </c>
      <c r="AE54" s="7">
        <v>0</v>
      </c>
      <c r="AF54" s="7">
        <v>0</v>
      </c>
      <c r="AG54" s="7">
        <v>1</v>
      </c>
      <c r="AH54" s="7">
        <v>0</v>
      </c>
      <c r="AI54" s="7">
        <v>0</v>
      </c>
      <c r="AJ54" s="24">
        <v>1</v>
      </c>
      <c r="AK54" s="24">
        <v>0</v>
      </c>
      <c r="AL54" s="24">
        <v>0</v>
      </c>
      <c r="AM54" s="24">
        <v>0</v>
      </c>
      <c r="AN54" s="25">
        <v>0</v>
      </c>
      <c r="AO54" s="24">
        <v>1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</row>
    <row r="55" spans="1:50" ht="35.1" customHeight="1" x14ac:dyDescent="0.25">
      <c r="A55" s="23">
        <v>42522</v>
      </c>
      <c r="B55" s="4">
        <v>42537</v>
      </c>
      <c r="C55" s="88" t="s">
        <v>206</v>
      </c>
      <c r="D55" s="6">
        <v>1</v>
      </c>
      <c r="E55" s="19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</v>
      </c>
      <c r="R55" s="7">
        <v>0</v>
      </c>
      <c r="S55" s="7">
        <v>0</v>
      </c>
      <c r="T55" s="7">
        <v>0</v>
      </c>
      <c r="U55" s="7">
        <v>0</v>
      </c>
      <c r="V55" s="7">
        <v>6</v>
      </c>
      <c r="W55" s="7">
        <v>1</v>
      </c>
      <c r="X55" s="7">
        <v>0</v>
      </c>
      <c r="Y55" s="7">
        <v>1</v>
      </c>
      <c r="Z55" s="7">
        <v>0</v>
      </c>
      <c r="AA55" s="7">
        <v>0</v>
      </c>
      <c r="AB55" s="7">
        <v>1</v>
      </c>
      <c r="AC55" s="7">
        <v>0</v>
      </c>
      <c r="AD55" s="7">
        <v>0</v>
      </c>
      <c r="AE55" s="7">
        <v>0</v>
      </c>
      <c r="AF55" s="7">
        <v>0</v>
      </c>
      <c r="AG55" s="7">
        <v>1</v>
      </c>
      <c r="AH55" s="7">
        <v>0</v>
      </c>
      <c r="AI55" s="7">
        <v>0</v>
      </c>
      <c r="AJ55" s="24">
        <v>0</v>
      </c>
      <c r="AK55" s="24">
        <v>0</v>
      </c>
      <c r="AL55" s="24">
        <v>0</v>
      </c>
      <c r="AM55" s="24">
        <v>0</v>
      </c>
      <c r="AN55" s="25">
        <v>1</v>
      </c>
      <c r="AO55" s="24">
        <v>1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</row>
    <row r="56" spans="1:50" ht="35.1" customHeight="1" x14ac:dyDescent="0.25">
      <c r="A56" s="23">
        <v>42522</v>
      </c>
      <c r="B56" s="4">
        <v>42537</v>
      </c>
      <c r="C56" s="88" t="s">
        <v>207</v>
      </c>
      <c r="D56" s="6">
        <v>1</v>
      </c>
      <c r="E56" s="19">
        <v>0</v>
      </c>
      <c r="F56" s="7">
        <v>29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1</v>
      </c>
      <c r="R56" s="7">
        <v>0</v>
      </c>
      <c r="S56" s="7">
        <v>5</v>
      </c>
      <c r="T56" s="7">
        <v>0</v>
      </c>
      <c r="U56" s="7">
        <v>0</v>
      </c>
      <c r="V56" s="7">
        <v>1</v>
      </c>
      <c r="W56" s="7">
        <v>0</v>
      </c>
      <c r="X56" s="7">
        <v>1</v>
      </c>
      <c r="Y56" s="7">
        <v>1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1</v>
      </c>
      <c r="AF56" s="7">
        <v>0</v>
      </c>
      <c r="AG56" s="7">
        <v>1</v>
      </c>
      <c r="AH56" s="7">
        <v>0</v>
      </c>
      <c r="AI56" s="7">
        <v>0</v>
      </c>
      <c r="AJ56" s="24">
        <v>1</v>
      </c>
      <c r="AK56" s="24">
        <v>0</v>
      </c>
      <c r="AL56" s="24">
        <v>0</v>
      </c>
      <c r="AM56" s="24">
        <v>0</v>
      </c>
      <c r="AN56" s="25">
        <v>0</v>
      </c>
      <c r="AO56" s="24">
        <v>1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</row>
    <row r="57" spans="1:50" ht="35.1" customHeight="1" x14ac:dyDescent="0.25">
      <c r="A57" s="23">
        <v>42522</v>
      </c>
      <c r="B57" s="4">
        <v>42541</v>
      </c>
      <c r="C57" s="88" t="s">
        <v>208</v>
      </c>
      <c r="D57" s="6">
        <v>1</v>
      </c>
      <c r="E57" s="19">
        <v>9</v>
      </c>
      <c r="F57" s="7">
        <v>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1</v>
      </c>
      <c r="R57" s="7">
        <v>0</v>
      </c>
      <c r="S57" s="7">
        <v>5</v>
      </c>
      <c r="T57" s="7">
        <v>0</v>
      </c>
      <c r="U57" s="7">
        <v>0</v>
      </c>
      <c r="V57" s="7">
        <v>2</v>
      </c>
      <c r="W57" s="7">
        <v>0</v>
      </c>
      <c r="X57" s="7">
        <v>1</v>
      </c>
      <c r="Y57" s="7">
        <v>1</v>
      </c>
      <c r="Z57" s="7">
        <v>0</v>
      </c>
      <c r="AA57" s="7">
        <v>0</v>
      </c>
      <c r="AB57" s="7">
        <v>1</v>
      </c>
      <c r="AC57" s="7">
        <v>0</v>
      </c>
      <c r="AD57" s="7">
        <v>0</v>
      </c>
      <c r="AE57" s="7">
        <v>0</v>
      </c>
      <c r="AF57" s="7">
        <v>0</v>
      </c>
      <c r="AG57" s="7">
        <v>1</v>
      </c>
      <c r="AH57" s="7">
        <v>0</v>
      </c>
      <c r="AI57" s="7">
        <v>0</v>
      </c>
      <c r="AJ57" s="24">
        <v>0</v>
      </c>
      <c r="AK57" s="24">
        <v>1</v>
      </c>
      <c r="AL57" s="24">
        <v>0</v>
      </c>
      <c r="AM57" s="24">
        <v>0</v>
      </c>
      <c r="AN57" s="25">
        <v>0</v>
      </c>
      <c r="AO57" s="24">
        <v>1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1</v>
      </c>
      <c r="AV57" s="24">
        <v>0</v>
      </c>
      <c r="AW57" s="24">
        <v>0</v>
      </c>
      <c r="AX57" s="24">
        <v>0</v>
      </c>
    </row>
    <row r="58" spans="1:50" ht="35.1" customHeight="1" x14ac:dyDescent="0.25">
      <c r="A58" s="23">
        <v>42522</v>
      </c>
      <c r="B58" s="4">
        <v>42541</v>
      </c>
      <c r="C58" s="88" t="s">
        <v>209</v>
      </c>
      <c r="D58" s="6">
        <v>1</v>
      </c>
      <c r="E58" s="19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3</v>
      </c>
      <c r="N58" s="7">
        <v>0</v>
      </c>
      <c r="O58" s="7">
        <v>0</v>
      </c>
      <c r="P58" s="7">
        <v>0</v>
      </c>
      <c r="Q58" s="7">
        <v>1</v>
      </c>
      <c r="R58" s="7">
        <v>0</v>
      </c>
      <c r="S58" s="7">
        <v>7</v>
      </c>
      <c r="T58" s="7">
        <v>0</v>
      </c>
      <c r="U58" s="7">
        <v>0</v>
      </c>
      <c r="V58" s="7">
        <v>1</v>
      </c>
      <c r="W58" s="7">
        <v>0</v>
      </c>
      <c r="X58" s="7">
        <v>1</v>
      </c>
      <c r="Y58" s="7">
        <v>1</v>
      </c>
      <c r="Z58" s="7">
        <v>0</v>
      </c>
      <c r="AA58" s="7">
        <v>0</v>
      </c>
      <c r="AB58" s="7">
        <v>0</v>
      </c>
      <c r="AC58" s="7">
        <v>0</v>
      </c>
      <c r="AD58" s="7">
        <v>1</v>
      </c>
      <c r="AE58" s="7">
        <v>0</v>
      </c>
      <c r="AF58" s="7">
        <v>0</v>
      </c>
      <c r="AG58" s="7">
        <v>1</v>
      </c>
      <c r="AH58" s="7">
        <v>0</v>
      </c>
      <c r="AI58" s="7">
        <v>0</v>
      </c>
      <c r="AJ58" s="24">
        <v>1</v>
      </c>
      <c r="AK58" s="24">
        <v>0</v>
      </c>
      <c r="AL58" s="24">
        <v>0</v>
      </c>
      <c r="AM58" s="24">
        <v>0</v>
      </c>
      <c r="AN58" s="25">
        <v>0</v>
      </c>
      <c r="AO58" s="24">
        <v>1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</row>
    <row r="59" spans="1:50" ht="35.1" customHeight="1" x14ac:dyDescent="0.25">
      <c r="A59" s="23">
        <v>42522</v>
      </c>
      <c r="B59" s="4">
        <v>42542</v>
      </c>
      <c r="C59" s="88" t="s">
        <v>210</v>
      </c>
      <c r="D59" s="6">
        <v>1</v>
      </c>
      <c r="E59" s="19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1</v>
      </c>
      <c r="R59" s="7">
        <v>0</v>
      </c>
      <c r="S59" s="7">
        <v>14</v>
      </c>
      <c r="T59" s="7">
        <v>1</v>
      </c>
      <c r="U59" s="7">
        <v>0</v>
      </c>
      <c r="V59" s="7">
        <v>2</v>
      </c>
      <c r="W59" s="7">
        <v>1</v>
      </c>
      <c r="X59" s="7">
        <v>0</v>
      </c>
      <c r="Y59" s="7">
        <v>1</v>
      </c>
      <c r="Z59" s="7">
        <v>0</v>
      </c>
      <c r="AA59" s="7">
        <v>0</v>
      </c>
      <c r="AB59" s="7">
        <v>0</v>
      </c>
      <c r="AC59" s="7">
        <v>1</v>
      </c>
      <c r="AD59" s="7">
        <v>0</v>
      </c>
      <c r="AE59" s="7">
        <v>0</v>
      </c>
      <c r="AF59" s="7">
        <v>0</v>
      </c>
      <c r="AG59" s="7">
        <v>1</v>
      </c>
      <c r="AH59" s="7">
        <v>0</v>
      </c>
      <c r="AI59" s="7">
        <v>0</v>
      </c>
      <c r="AJ59" s="24">
        <v>0</v>
      </c>
      <c r="AK59" s="24">
        <v>1</v>
      </c>
      <c r="AL59" s="24">
        <v>0</v>
      </c>
      <c r="AM59" s="24">
        <v>0</v>
      </c>
      <c r="AN59" s="25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1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</row>
    <row r="60" spans="1:50" ht="35.1" customHeight="1" x14ac:dyDescent="0.25">
      <c r="A60" s="23">
        <v>42522</v>
      </c>
      <c r="B60" s="4">
        <v>42542</v>
      </c>
      <c r="C60" s="88" t="s">
        <v>211</v>
      </c>
      <c r="D60" s="6">
        <v>1</v>
      </c>
      <c r="E60" s="19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1</v>
      </c>
      <c r="O60" s="7">
        <v>0</v>
      </c>
      <c r="P60" s="7">
        <v>0</v>
      </c>
      <c r="Q60" s="7">
        <v>1</v>
      </c>
      <c r="R60" s="7">
        <v>0</v>
      </c>
      <c r="S60" s="7">
        <v>2</v>
      </c>
      <c r="T60" s="7">
        <v>0</v>
      </c>
      <c r="U60" s="7">
        <v>0</v>
      </c>
      <c r="V60" s="7">
        <v>1</v>
      </c>
      <c r="W60" s="7">
        <v>1</v>
      </c>
      <c r="X60" s="7">
        <v>0</v>
      </c>
      <c r="Y60" s="7">
        <v>1</v>
      </c>
      <c r="Z60" s="7">
        <v>0</v>
      </c>
      <c r="AA60" s="7">
        <v>0</v>
      </c>
      <c r="AB60" s="7">
        <v>0</v>
      </c>
      <c r="AC60" s="7">
        <v>1</v>
      </c>
      <c r="AD60" s="7">
        <v>0</v>
      </c>
      <c r="AE60" s="7">
        <v>0</v>
      </c>
      <c r="AF60" s="7">
        <v>0</v>
      </c>
      <c r="AG60" s="7">
        <v>1</v>
      </c>
      <c r="AH60" s="7">
        <v>0</v>
      </c>
      <c r="AI60" s="7">
        <v>0</v>
      </c>
      <c r="AJ60" s="24">
        <v>0</v>
      </c>
      <c r="AK60" s="24">
        <v>1</v>
      </c>
      <c r="AL60" s="24">
        <v>0</v>
      </c>
      <c r="AM60" s="24">
        <v>0</v>
      </c>
      <c r="AN60" s="25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1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</row>
    <row r="61" spans="1:50" ht="35.1" customHeight="1" x14ac:dyDescent="0.25">
      <c r="A61" s="23">
        <v>42522</v>
      </c>
      <c r="B61" s="4">
        <v>42543</v>
      </c>
      <c r="C61" s="88" t="s">
        <v>212</v>
      </c>
      <c r="D61" s="6">
        <v>1</v>
      </c>
      <c r="E61" s="19">
        <v>0</v>
      </c>
      <c r="F61" s="7">
        <v>6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1</v>
      </c>
      <c r="R61" s="7">
        <v>0</v>
      </c>
      <c r="S61" s="7">
        <v>2</v>
      </c>
      <c r="T61" s="7">
        <v>0</v>
      </c>
      <c r="U61" s="7">
        <v>0</v>
      </c>
      <c r="V61" s="7">
        <v>1</v>
      </c>
      <c r="W61" s="7">
        <v>1</v>
      </c>
      <c r="X61" s="7">
        <v>0</v>
      </c>
      <c r="Y61" s="7">
        <v>1</v>
      </c>
      <c r="Z61" s="7">
        <v>0</v>
      </c>
      <c r="AA61" s="7">
        <v>0</v>
      </c>
      <c r="AB61" s="7">
        <v>1</v>
      </c>
      <c r="AC61" s="7">
        <v>0</v>
      </c>
      <c r="AD61" s="7">
        <v>0</v>
      </c>
      <c r="AE61" s="7">
        <v>0</v>
      </c>
      <c r="AF61" s="7">
        <v>0</v>
      </c>
      <c r="AG61" s="7">
        <v>1</v>
      </c>
      <c r="AH61" s="7">
        <v>0</v>
      </c>
      <c r="AI61" s="7">
        <v>0</v>
      </c>
      <c r="AJ61" s="24">
        <v>1</v>
      </c>
      <c r="AK61" s="24">
        <v>0</v>
      </c>
      <c r="AL61" s="24">
        <v>0</v>
      </c>
      <c r="AM61" s="24">
        <v>0</v>
      </c>
      <c r="AN61" s="25">
        <v>0</v>
      </c>
      <c r="AO61" s="24">
        <v>1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</row>
    <row r="62" spans="1:50" ht="35.1" customHeight="1" x14ac:dyDescent="0.25">
      <c r="A62" s="23">
        <v>42522</v>
      </c>
      <c r="B62" s="4">
        <v>42548</v>
      </c>
      <c r="C62" s="88" t="s">
        <v>213</v>
      </c>
      <c r="D62" s="6">
        <v>1</v>
      </c>
      <c r="E62" s="19">
        <v>0</v>
      </c>
      <c r="F62" s="7">
        <v>1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1</v>
      </c>
      <c r="R62" s="7">
        <v>0</v>
      </c>
      <c r="S62" s="7">
        <v>9</v>
      </c>
      <c r="T62" s="7">
        <v>0</v>
      </c>
      <c r="U62" s="7">
        <v>0</v>
      </c>
      <c r="V62" s="7">
        <v>1</v>
      </c>
      <c r="W62" s="7">
        <v>0</v>
      </c>
      <c r="X62" s="7">
        <v>1</v>
      </c>
      <c r="Y62" s="7">
        <v>1</v>
      </c>
      <c r="Z62" s="7">
        <v>0</v>
      </c>
      <c r="AA62" s="7">
        <v>0</v>
      </c>
      <c r="AB62" s="7">
        <v>1</v>
      </c>
      <c r="AC62" s="7">
        <v>0</v>
      </c>
      <c r="AD62" s="7">
        <v>0</v>
      </c>
      <c r="AE62" s="7">
        <v>0</v>
      </c>
      <c r="AF62" s="7">
        <v>0</v>
      </c>
      <c r="AG62" s="7">
        <v>1</v>
      </c>
      <c r="AH62" s="7">
        <v>0</v>
      </c>
      <c r="AI62" s="7">
        <v>0</v>
      </c>
      <c r="AJ62" s="24">
        <v>1</v>
      </c>
      <c r="AK62" s="24">
        <v>0</v>
      </c>
      <c r="AL62" s="24">
        <v>0</v>
      </c>
      <c r="AM62" s="24">
        <v>0</v>
      </c>
      <c r="AN62" s="25">
        <v>0</v>
      </c>
      <c r="AO62" s="24">
        <v>1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</row>
    <row r="63" spans="1:50" ht="35.1" customHeight="1" x14ac:dyDescent="0.25">
      <c r="A63" s="23">
        <v>42522</v>
      </c>
      <c r="B63" s="4">
        <v>42548</v>
      </c>
      <c r="C63" s="88" t="s">
        <v>214</v>
      </c>
      <c r="D63" s="6">
        <v>1</v>
      </c>
      <c r="E63" s="19">
        <v>3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1</v>
      </c>
      <c r="R63" s="7">
        <v>0</v>
      </c>
      <c r="S63" s="7">
        <v>5</v>
      </c>
      <c r="T63" s="7">
        <v>0</v>
      </c>
      <c r="U63" s="7">
        <v>0</v>
      </c>
      <c r="V63" s="7">
        <v>1</v>
      </c>
      <c r="W63" s="7">
        <v>1</v>
      </c>
      <c r="X63" s="7">
        <v>0</v>
      </c>
      <c r="Y63" s="7">
        <v>1</v>
      </c>
      <c r="Z63" s="7">
        <v>0</v>
      </c>
      <c r="AA63" s="7">
        <v>0</v>
      </c>
      <c r="AB63" s="7">
        <v>1</v>
      </c>
      <c r="AC63" s="7">
        <v>0</v>
      </c>
      <c r="AD63" s="7">
        <v>0</v>
      </c>
      <c r="AE63" s="7">
        <v>0</v>
      </c>
      <c r="AF63" s="7">
        <v>0</v>
      </c>
      <c r="AG63" s="7">
        <v>1</v>
      </c>
      <c r="AH63" s="7">
        <v>0</v>
      </c>
      <c r="AI63" s="7">
        <v>0</v>
      </c>
      <c r="AJ63" s="24">
        <v>1</v>
      </c>
      <c r="AK63" s="24">
        <v>0</v>
      </c>
      <c r="AL63" s="24">
        <v>0</v>
      </c>
      <c r="AM63" s="24">
        <v>0</v>
      </c>
      <c r="AN63" s="25">
        <v>0</v>
      </c>
      <c r="AO63" s="24">
        <v>1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</row>
    <row r="64" spans="1:50" ht="35.1" customHeight="1" x14ac:dyDescent="0.25">
      <c r="A64" s="23">
        <v>42522</v>
      </c>
      <c r="B64" s="4">
        <v>42548</v>
      </c>
      <c r="C64" s="88" t="s">
        <v>215</v>
      </c>
      <c r="D64" s="6">
        <v>1</v>
      </c>
      <c r="E64" s="19">
        <v>0</v>
      </c>
      <c r="F64" s="7">
        <v>4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1</v>
      </c>
      <c r="R64" s="7">
        <v>0</v>
      </c>
      <c r="S64" s="7">
        <v>10</v>
      </c>
      <c r="T64" s="7">
        <v>0</v>
      </c>
      <c r="U64" s="7">
        <v>0</v>
      </c>
      <c r="V64" s="7">
        <v>2</v>
      </c>
      <c r="W64" s="7">
        <v>1</v>
      </c>
      <c r="X64" s="7">
        <v>0</v>
      </c>
      <c r="Y64" s="7">
        <v>1</v>
      </c>
      <c r="Z64" s="7">
        <v>0</v>
      </c>
      <c r="AA64" s="7">
        <v>0</v>
      </c>
      <c r="AB64" s="7">
        <v>1</v>
      </c>
      <c r="AC64" s="7">
        <v>0</v>
      </c>
      <c r="AD64" s="7">
        <v>0</v>
      </c>
      <c r="AE64" s="7">
        <v>0</v>
      </c>
      <c r="AF64" s="7">
        <v>0</v>
      </c>
      <c r="AG64" s="7">
        <v>1</v>
      </c>
      <c r="AH64" s="7">
        <v>0</v>
      </c>
      <c r="AI64" s="7">
        <v>0</v>
      </c>
      <c r="AJ64" s="24">
        <v>1</v>
      </c>
      <c r="AK64" s="24">
        <v>0</v>
      </c>
      <c r="AL64" s="24">
        <v>0</v>
      </c>
      <c r="AM64" s="24">
        <v>0</v>
      </c>
      <c r="AN64" s="25">
        <v>0</v>
      </c>
      <c r="AO64" s="24">
        <v>1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1</v>
      </c>
      <c r="AV64" s="24">
        <v>0</v>
      </c>
      <c r="AW64" s="24">
        <v>0</v>
      </c>
      <c r="AX64" s="24">
        <v>0</v>
      </c>
    </row>
    <row r="65" spans="1:50" ht="35.1" customHeight="1" x14ac:dyDescent="0.25">
      <c r="A65" s="23">
        <v>42522</v>
      </c>
      <c r="B65" s="4">
        <v>42549</v>
      </c>
      <c r="C65" s="88" t="s">
        <v>216</v>
      </c>
      <c r="D65" s="6">
        <v>1</v>
      </c>
      <c r="E65" s="19">
        <v>6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1</v>
      </c>
      <c r="R65" s="7">
        <v>0</v>
      </c>
      <c r="S65" s="7">
        <v>8</v>
      </c>
      <c r="T65" s="7">
        <v>0</v>
      </c>
      <c r="U65" s="7">
        <v>0</v>
      </c>
      <c r="V65" s="7">
        <v>5</v>
      </c>
      <c r="W65" s="7">
        <v>0</v>
      </c>
      <c r="X65" s="7">
        <v>1</v>
      </c>
      <c r="Y65" s="7">
        <v>1</v>
      </c>
      <c r="Z65" s="7">
        <v>0</v>
      </c>
      <c r="AA65" s="7">
        <v>0</v>
      </c>
      <c r="AB65" s="7">
        <v>0</v>
      </c>
      <c r="AC65" s="7">
        <v>1</v>
      </c>
      <c r="AD65" s="7">
        <v>0</v>
      </c>
      <c r="AE65" s="7">
        <v>0</v>
      </c>
      <c r="AF65" s="7">
        <v>0</v>
      </c>
      <c r="AG65" s="7">
        <v>1</v>
      </c>
      <c r="AH65" s="7">
        <v>0</v>
      </c>
      <c r="AI65" s="7">
        <v>0</v>
      </c>
      <c r="AJ65" s="24">
        <v>1</v>
      </c>
      <c r="AK65" s="24">
        <v>0</v>
      </c>
      <c r="AL65" s="24">
        <v>0</v>
      </c>
      <c r="AM65" s="24">
        <v>0</v>
      </c>
      <c r="AN65" s="25">
        <v>0</v>
      </c>
      <c r="AO65" s="24">
        <v>1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</row>
    <row r="66" spans="1:50" ht="35.1" customHeight="1" x14ac:dyDescent="0.25">
      <c r="A66" s="23">
        <v>42552</v>
      </c>
      <c r="B66" s="4">
        <v>42555</v>
      </c>
      <c r="C66" s="88" t="s">
        <v>217</v>
      </c>
      <c r="D66" s="6">
        <v>1</v>
      </c>
      <c r="E66" s="19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7">
        <v>0</v>
      </c>
      <c r="Q66" s="7">
        <v>1</v>
      </c>
      <c r="R66" s="7">
        <v>0</v>
      </c>
      <c r="S66" s="7">
        <v>10</v>
      </c>
      <c r="T66" s="7">
        <v>0</v>
      </c>
      <c r="U66" s="7">
        <v>0</v>
      </c>
      <c r="V66" s="7">
        <v>1</v>
      </c>
      <c r="W66" s="7">
        <v>1</v>
      </c>
      <c r="X66" s="7">
        <v>0</v>
      </c>
      <c r="Y66" s="7">
        <v>1</v>
      </c>
      <c r="Z66" s="7">
        <v>0</v>
      </c>
      <c r="AA66" s="7">
        <v>0</v>
      </c>
      <c r="AB66" s="7">
        <v>0</v>
      </c>
      <c r="AC66" s="7">
        <v>0</v>
      </c>
      <c r="AD66" s="7">
        <v>1</v>
      </c>
      <c r="AE66" s="7">
        <v>0</v>
      </c>
      <c r="AF66" s="7">
        <v>0</v>
      </c>
      <c r="AG66" s="7">
        <v>1</v>
      </c>
      <c r="AH66" s="7">
        <v>0</v>
      </c>
      <c r="AI66" s="7">
        <v>0</v>
      </c>
      <c r="AJ66" s="24">
        <v>0</v>
      </c>
      <c r="AK66" s="24">
        <v>1</v>
      </c>
      <c r="AL66" s="24">
        <v>0</v>
      </c>
      <c r="AM66" s="24">
        <v>0</v>
      </c>
      <c r="AN66" s="25">
        <v>0</v>
      </c>
      <c r="AO66" s="24">
        <v>1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</row>
    <row r="67" spans="1:50" ht="35.1" customHeight="1" x14ac:dyDescent="0.25">
      <c r="A67" s="23">
        <v>42552</v>
      </c>
      <c r="B67" s="4">
        <v>42559</v>
      </c>
      <c r="C67" s="88" t="s">
        <v>218</v>
      </c>
      <c r="D67" s="62">
        <v>1</v>
      </c>
      <c r="E67" s="17">
        <v>0</v>
      </c>
      <c r="F67" s="17">
        <v>12</v>
      </c>
      <c r="G67" s="17">
        <v>0</v>
      </c>
      <c r="H67" s="17">
        <v>0</v>
      </c>
      <c r="I67" s="17">
        <v>0</v>
      </c>
      <c r="J67" s="17">
        <v>0</v>
      </c>
      <c r="K67" s="17">
        <v>1</v>
      </c>
      <c r="L67" s="17">
        <v>0</v>
      </c>
      <c r="M67" s="7">
        <v>0</v>
      </c>
      <c r="N67" s="7">
        <v>0</v>
      </c>
      <c r="O67" s="7">
        <v>0</v>
      </c>
      <c r="P67" s="7">
        <v>0</v>
      </c>
      <c r="Q67" s="7">
        <v>1</v>
      </c>
      <c r="R67" s="7">
        <v>0</v>
      </c>
      <c r="S67" s="7">
        <v>13</v>
      </c>
      <c r="T67" s="7">
        <v>1</v>
      </c>
      <c r="U67" s="7">
        <v>1</v>
      </c>
      <c r="V67" s="7">
        <v>3</v>
      </c>
      <c r="W67" s="7">
        <v>1</v>
      </c>
      <c r="X67" s="7">
        <v>0</v>
      </c>
      <c r="Y67" s="7">
        <v>1</v>
      </c>
      <c r="Z67" s="7">
        <v>0</v>
      </c>
      <c r="AA67" s="7">
        <v>0</v>
      </c>
      <c r="AB67" s="7">
        <v>1</v>
      </c>
      <c r="AC67" s="7">
        <v>0</v>
      </c>
      <c r="AD67" s="7">
        <v>0</v>
      </c>
      <c r="AE67" s="7">
        <v>0</v>
      </c>
      <c r="AF67" s="7">
        <v>0</v>
      </c>
      <c r="AG67" s="7">
        <v>1</v>
      </c>
      <c r="AH67" s="7">
        <v>0</v>
      </c>
      <c r="AI67" s="7">
        <v>0</v>
      </c>
      <c r="AJ67" s="24">
        <v>1</v>
      </c>
      <c r="AK67" s="24">
        <v>0</v>
      </c>
      <c r="AL67" s="24">
        <v>0</v>
      </c>
      <c r="AM67" s="24">
        <v>0</v>
      </c>
      <c r="AN67" s="25">
        <v>0</v>
      </c>
      <c r="AO67" s="24">
        <v>1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</row>
    <row r="68" spans="1:50" ht="35.1" customHeight="1" x14ac:dyDescent="0.25">
      <c r="A68" s="23">
        <v>42552</v>
      </c>
      <c r="B68" s="4">
        <v>42563</v>
      </c>
      <c r="C68" s="88" t="s">
        <v>219</v>
      </c>
      <c r="D68" s="6">
        <v>1</v>
      </c>
      <c r="E68" s="19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10</v>
      </c>
      <c r="N68" s="7">
        <v>0</v>
      </c>
      <c r="O68" s="7">
        <v>0</v>
      </c>
      <c r="P68" s="7">
        <v>0</v>
      </c>
      <c r="Q68" s="7">
        <v>1</v>
      </c>
      <c r="R68" s="7">
        <v>0</v>
      </c>
      <c r="S68" s="7">
        <v>10</v>
      </c>
      <c r="T68" s="7">
        <v>0</v>
      </c>
      <c r="U68" s="7">
        <v>1</v>
      </c>
      <c r="V68" s="7">
        <v>3</v>
      </c>
      <c r="W68" s="7">
        <v>0</v>
      </c>
      <c r="X68" s="7">
        <v>1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1</v>
      </c>
      <c r="AE68" s="7">
        <v>0</v>
      </c>
      <c r="AF68" s="7">
        <v>0</v>
      </c>
      <c r="AG68" s="7">
        <v>1</v>
      </c>
      <c r="AH68" s="7">
        <v>0</v>
      </c>
      <c r="AI68" s="7">
        <v>0</v>
      </c>
      <c r="AJ68" s="24">
        <v>0</v>
      </c>
      <c r="AK68" s="24">
        <v>1</v>
      </c>
      <c r="AL68" s="24">
        <v>0</v>
      </c>
      <c r="AM68" s="24">
        <v>0</v>
      </c>
      <c r="AN68" s="25">
        <v>0</v>
      </c>
      <c r="AO68" s="24">
        <v>1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</row>
    <row r="69" spans="1:50" ht="35.1" customHeight="1" x14ac:dyDescent="0.25">
      <c r="A69" s="23">
        <v>42552</v>
      </c>
      <c r="B69" s="4">
        <v>42563</v>
      </c>
      <c r="C69" s="88" t="s">
        <v>220</v>
      </c>
      <c r="D69" s="6">
        <v>1</v>
      </c>
      <c r="E69" s="19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6</v>
      </c>
      <c r="N69" s="7">
        <v>0</v>
      </c>
      <c r="O69" s="7">
        <v>0</v>
      </c>
      <c r="P69" s="7">
        <v>0</v>
      </c>
      <c r="Q69" s="7">
        <v>1</v>
      </c>
      <c r="R69" s="7">
        <v>0</v>
      </c>
      <c r="S69" s="7">
        <v>10</v>
      </c>
      <c r="T69" s="7">
        <v>0</v>
      </c>
      <c r="U69" s="7">
        <v>0</v>
      </c>
      <c r="V69" s="7">
        <v>4</v>
      </c>
      <c r="W69" s="7">
        <v>0</v>
      </c>
      <c r="X69" s="7">
        <v>1</v>
      </c>
      <c r="Y69" s="7">
        <v>0</v>
      </c>
      <c r="Z69" s="7">
        <v>1</v>
      </c>
      <c r="AA69" s="7">
        <v>0</v>
      </c>
      <c r="AB69" s="7">
        <v>0</v>
      </c>
      <c r="AC69" s="7">
        <v>0</v>
      </c>
      <c r="AD69" s="7">
        <v>1</v>
      </c>
      <c r="AE69" s="7">
        <v>0</v>
      </c>
      <c r="AF69" s="7">
        <v>0</v>
      </c>
      <c r="AG69" s="7">
        <v>1</v>
      </c>
      <c r="AH69" s="7">
        <v>0</v>
      </c>
      <c r="AI69" s="7">
        <v>0</v>
      </c>
      <c r="AJ69" s="24">
        <v>0</v>
      </c>
      <c r="AK69" s="24">
        <v>1</v>
      </c>
      <c r="AL69" s="24">
        <v>0</v>
      </c>
      <c r="AM69" s="24">
        <v>0</v>
      </c>
      <c r="AN69" s="25">
        <v>0</v>
      </c>
      <c r="AO69" s="24">
        <v>1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</row>
    <row r="70" spans="1:50" ht="35.1" customHeight="1" x14ac:dyDescent="0.25">
      <c r="A70" s="23">
        <v>42552</v>
      </c>
      <c r="B70" s="4">
        <v>42564</v>
      </c>
      <c r="C70" s="88" t="s">
        <v>221</v>
      </c>
      <c r="D70" s="6">
        <v>1</v>
      </c>
      <c r="E70" s="19">
        <v>0</v>
      </c>
      <c r="F70" s="7">
        <v>3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0</v>
      </c>
      <c r="S70" s="7">
        <v>3</v>
      </c>
      <c r="T70" s="7">
        <v>0</v>
      </c>
      <c r="U70" s="7">
        <v>0</v>
      </c>
      <c r="V70" s="7">
        <v>1</v>
      </c>
      <c r="W70" s="7">
        <v>0</v>
      </c>
      <c r="X70" s="7">
        <v>1</v>
      </c>
      <c r="Y70" s="7">
        <v>1</v>
      </c>
      <c r="Z70" s="7">
        <v>0</v>
      </c>
      <c r="AA70" s="7">
        <v>0</v>
      </c>
      <c r="AB70" s="7">
        <v>0</v>
      </c>
      <c r="AC70" s="7">
        <v>0</v>
      </c>
      <c r="AD70" s="7">
        <v>1</v>
      </c>
      <c r="AE70" s="7">
        <v>0</v>
      </c>
      <c r="AF70" s="7">
        <v>0</v>
      </c>
      <c r="AG70" s="7">
        <v>1</v>
      </c>
      <c r="AH70" s="7">
        <v>0</v>
      </c>
      <c r="AI70" s="7">
        <v>0</v>
      </c>
      <c r="AJ70" s="24">
        <v>0</v>
      </c>
      <c r="AK70" s="24">
        <v>1</v>
      </c>
      <c r="AL70" s="24">
        <v>0</v>
      </c>
      <c r="AM70" s="24">
        <v>0</v>
      </c>
      <c r="AN70" s="25">
        <v>0</v>
      </c>
      <c r="AO70" s="24">
        <v>1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1</v>
      </c>
      <c r="AW70" s="24">
        <v>0</v>
      </c>
      <c r="AX70" s="24">
        <v>1</v>
      </c>
    </row>
    <row r="71" spans="1:50" ht="35.1" customHeight="1" x14ac:dyDescent="0.25">
      <c r="A71" s="23">
        <v>42552</v>
      </c>
      <c r="B71" s="4">
        <v>42573</v>
      </c>
      <c r="C71" s="88" t="s">
        <v>222</v>
      </c>
      <c r="D71" s="6">
        <v>1</v>
      </c>
      <c r="E71" s="19">
        <v>0</v>
      </c>
      <c r="F71" s="7">
        <v>3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1</v>
      </c>
      <c r="R71" s="7">
        <v>0</v>
      </c>
      <c r="S71" s="7">
        <v>10</v>
      </c>
      <c r="T71" s="7">
        <v>0</v>
      </c>
      <c r="U71" s="7">
        <v>0</v>
      </c>
      <c r="V71" s="7">
        <v>2</v>
      </c>
      <c r="W71" s="7">
        <v>1</v>
      </c>
      <c r="X71" s="7">
        <v>0</v>
      </c>
      <c r="Y71" s="7">
        <v>1</v>
      </c>
      <c r="Z71" s="7">
        <v>0</v>
      </c>
      <c r="AA71" s="7">
        <v>0</v>
      </c>
      <c r="AB71" s="7">
        <v>0</v>
      </c>
      <c r="AC71" s="7">
        <v>0</v>
      </c>
      <c r="AD71" s="7">
        <v>1</v>
      </c>
      <c r="AE71" s="7">
        <v>0</v>
      </c>
      <c r="AF71" s="7">
        <v>0</v>
      </c>
      <c r="AG71" s="7">
        <v>1</v>
      </c>
      <c r="AH71" s="7">
        <v>0</v>
      </c>
      <c r="AI71" s="7">
        <v>0</v>
      </c>
      <c r="AJ71" s="24">
        <v>1</v>
      </c>
      <c r="AK71" s="24">
        <v>0</v>
      </c>
      <c r="AL71" s="24">
        <v>0</v>
      </c>
      <c r="AM71" s="24">
        <v>0</v>
      </c>
      <c r="AN71" s="24">
        <v>0</v>
      </c>
      <c r="AO71" s="24">
        <v>1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</row>
    <row r="72" spans="1:50" ht="35.1" customHeight="1" x14ac:dyDescent="0.25">
      <c r="A72" s="23">
        <v>42583</v>
      </c>
      <c r="B72" s="4">
        <v>42590</v>
      </c>
      <c r="C72" s="88" t="s">
        <v>223</v>
      </c>
      <c r="D72" s="6">
        <v>1</v>
      </c>
      <c r="E72" s="19">
        <v>1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1</v>
      </c>
      <c r="R72" s="7">
        <v>0</v>
      </c>
      <c r="S72" s="7">
        <v>0</v>
      </c>
      <c r="T72" s="7">
        <v>0</v>
      </c>
      <c r="U72" s="7">
        <v>0</v>
      </c>
      <c r="V72" s="7">
        <v>63</v>
      </c>
      <c r="W72" s="7">
        <v>1</v>
      </c>
      <c r="X72" s="7">
        <v>0</v>
      </c>
      <c r="Y72" s="7">
        <v>1</v>
      </c>
      <c r="Z72" s="7">
        <v>0</v>
      </c>
      <c r="AA72" s="7">
        <v>0</v>
      </c>
      <c r="AB72" s="7">
        <v>1</v>
      </c>
      <c r="AC72" s="7">
        <v>0</v>
      </c>
      <c r="AD72" s="7">
        <v>0</v>
      </c>
      <c r="AE72" s="7">
        <v>0</v>
      </c>
      <c r="AF72" s="7">
        <v>0</v>
      </c>
      <c r="AG72" s="7">
        <v>1</v>
      </c>
      <c r="AH72" s="7">
        <v>0</v>
      </c>
      <c r="AI72" s="7">
        <v>0</v>
      </c>
      <c r="AJ72" s="24">
        <v>0</v>
      </c>
      <c r="AK72" s="24">
        <v>1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1</v>
      </c>
      <c r="AW72" s="24">
        <v>0</v>
      </c>
      <c r="AX72" s="24">
        <v>0</v>
      </c>
    </row>
    <row r="73" spans="1:50" ht="35.1" customHeight="1" x14ac:dyDescent="0.25">
      <c r="A73" s="23">
        <v>42583</v>
      </c>
      <c r="B73" s="4">
        <v>42590</v>
      </c>
      <c r="C73" s="88" t="s">
        <v>224</v>
      </c>
      <c r="D73" s="6">
        <v>1</v>
      </c>
      <c r="E73" s="19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1</v>
      </c>
      <c r="L73" s="7">
        <v>0</v>
      </c>
      <c r="M73" s="7">
        <v>16</v>
      </c>
      <c r="N73" s="7">
        <v>0</v>
      </c>
      <c r="O73" s="7">
        <v>0</v>
      </c>
      <c r="P73" s="7">
        <v>0</v>
      </c>
      <c r="Q73" s="7">
        <v>1</v>
      </c>
      <c r="R73" s="7">
        <v>0</v>
      </c>
      <c r="S73" s="7">
        <v>10</v>
      </c>
      <c r="T73" s="7">
        <v>0</v>
      </c>
      <c r="U73" s="7">
        <v>0</v>
      </c>
      <c r="V73" s="7">
        <v>4</v>
      </c>
      <c r="W73" s="7">
        <v>0</v>
      </c>
      <c r="X73" s="7">
        <v>1</v>
      </c>
      <c r="Y73" s="7">
        <v>0</v>
      </c>
      <c r="Z73" s="7">
        <v>1</v>
      </c>
      <c r="AA73" s="7">
        <v>0</v>
      </c>
      <c r="AB73" s="7">
        <v>0</v>
      </c>
      <c r="AC73" s="7">
        <v>0</v>
      </c>
      <c r="AD73" s="7">
        <v>1</v>
      </c>
      <c r="AE73" s="7">
        <v>0</v>
      </c>
      <c r="AF73" s="7">
        <v>0</v>
      </c>
      <c r="AG73" s="7">
        <v>1</v>
      </c>
      <c r="AH73" s="7">
        <v>0</v>
      </c>
      <c r="AI73" s="7">
        <v>0</v>
      </c>
      <c r="AJ73" s="24">
        <v>1</v>
      </c>
      <c r="AK73" s="24">
        <v>0</v>
      </c>
      <c r="AL73" s="24">
        <v>0</v>
      </c>
      <c r="AM73" s="24">
        <v>0</v>
      </c>
      <c r="AN73" s="24">
        <v>0</v>
      </c>
      <c r="AO73" s="24">
        <v>1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</row>
    <row r="74" spans="1:50" ht="35.1" customHeight="1" x14ac:dyDescent="0.25">
      <c r="A74" s="23">
        <v>42583</v>
      </c>
      <c r="B74" s="4">
        <v>42593</v>
      </c>
      <c r="C74" s="88" t="s">
        <v>225</v>
      </c>
      <c r="D74" s="6">
        <v>1</v>
      </c>
      <c r="E74" s="19">
        <v>0</v>
      </c>
      <c r="F74" s="7">
        <v>1</v>
      </c>
      <c r="G74" s="7">
        <v>0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1</v>
      </c>
      <c r="R74" s="7">
        <v>0</v>
      </c>
      <c r="S74" s="7">
        <v>10</v>
      </c>
      <c r="T74" s="7">
        <v>0</v>
      </c>
      <c r="U74" s="7">
        <v>0</v>
      </c>
      <c r="V74" s="7">
        <v>3</v>
      </c>
      <c r="W74" s="7">
        <v>1</v>
      </c>
      <c r="X74" s="7">
        <v>0</v>
      </c>
      <c r="Y74" s="7">
        <v>1</v>
      </c>
      <c r="Z74" s="7">
        <v>0</v>
      </c>
      <c r="AA74" s="7">
        <v>0</v>
      </c>
      <c r="AB74" s="7">
        <v>1</v>
      </c>
      <c r="AC74" s="7">
        <v>0</v>
      </c>
      <c r="AD74" s="7">
        <v>0</v>
      </c>
      <c r="AE74" s="7">
        <v>0</v>
      </c>
      <c r="AF74" s="7">
        <v>1</v>
      </c>
      <c r="AG74" s="7">
        <v>1</v>
      </c>
      <c r="AH74" s="7">
        <v>0</v>
      </c>
      <c r="AI74" s="7">
        <v>0</v>
      </c>
      <c r="AJ74" s="24">
        <v>0</v>
      </c>
      <c r="AK74" s="24">
        <v>1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1</v>
      </c>
      <c r="AW74" s="24">
        <v>0</v>
      </c>
      <c r="AX74" s="24">
        <v>1</v>
      </c>
    </row>
    <row r="75" spans="1:50" ht="35.1" customHeight="1" x14ac:dyDescent="0.25">
      <c r="A75" s="23">
        <v>42583</v>
      </c>
      <c r="B75" s="4">
        <v>42598</v>
      </c>
      <c r="C75" s="88" t="s">
        <v>226</v>
      </c>
      <c r="D75" s="6">
        <v>1</v>
      </c>
      <c r="E75" s="19">
        <v>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1</v>
      </c>
      <c r="R75" s="7">
        <v>0</v>
      </c>
      <c r="S75" s="7">
        <v>5</v>
      </c>
      <c r="T75" s="7">
        <v>0</v>
      </c>
      <c r="U75" s="7">
        <v>0</v>
      </c>
      <c r="V75" s="7">
        <v>1</v>
      </c>
      <c r="W75" s="7">
        <v>0</v>
      </c>
      <c r="X75" s="7">
        <v>1</v>
      </c>
      <c r="Y75" s="7">
        <v>1</v>
      </c>
      <c r="Z75" s="7">
        <v>0</v>
      </c>
      <c r="AA75" s="7">
        <v>0</v>
      </c>
      <c r="AB75" s="7">
        <v>0</v>
      </c>
      <c r="AC75" s="7">
        <v>0</v>
      </c>
      <c r="AD75" s="7">
        <v>1</v>
      </c>
      <c r="AE75" s="7">
        <v>0</v>
      </c>
      <c r="AF75" s="7">
        <v>0</v>
      </c>
      <c r="AG75" s="7">
        <v>1</v>
      </c>
      <c r="AH75" s="7">
        <v>0</v>
      </c>
      <c r="AI75" s="7">
        <v>0</v>
      </c>
      <c r="AJ75" s="24">
        <v>1</v>
      </c>
      <c r="AK75" s="24">
        <v>0</v>
      </c>
      <c r="AL75" s="24">
        <v>0</v>
      </c>
      <c r="AM75" s="24">
        <v>0</v>
      </c>
      <c r="AN75" s="24">
        <v>0</v>
      </c>
      <c r="AO75" s="24">
        <v>1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</row>
    <row r="76" spans="1:50" ht="35.1" customHeight="1" x14ac:dyDescent="0.25">
      <c r="A76" s="23">
        <v>42583</v>
      </c>
      <c r="B76" s="4">
        <v>42600</v>
      </c>
      <c r="C76" s="88" t="s">
        <v>227</v>
      </c>
      <c r="D76" s="6">
        <v>1</v>
      </c>
      <c r="E76" s="19">
        <v>0</v>
      </c>
      <c r="F76" s="7">
        <v>3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1</v>
      </c>
      <c r="R76" s="7">
        <v>0</v>
      </c>
      <c r="S76" s="7">
        <v>7</v>
      </c>
      <c r="T76" s="7">
        <v>0</v>
      </c>
      <c r="U76" s="7">
        <v>0</v>
      </c>
      <c r="V76" s="7">
        <v>2</v>
      </c>
      <c r="W76" s="7">
        <v>0</v>
      </c>
      <c r="X76" s="7">
        <v>1</v>
      </c>
      <c r="Y76" s="7">
        <v>1</v>
      </c>
      <c r="Z76" s="7">
        <v>0</v>
      </c>
      <c r="AA76" s="7">
        <v>0</v>
      </c>
      <c r="AB76" s="7">
        <v>0</v>
      </c>
      <c r="AC76" s="7">
        <v>0</v>
      </c>
      <c r="AD76" s="7">
        <v>1</v>
      </c>
      <c r="AE76" s="7">
        <v>0</v>
      </c>
      <c r="AF76" s="7">
        <v>0</v>
      </c>
      <c r="AG76" s="7">
        <v>1</v>
      </c>
      <c r="AH76" s="7">
        <v>0</v>
      </c>
      <c r="AI76" s="7">
        <v>0</v>
      </c>
      <c r="AJ76" s="24">
        <v>1</v>
      </c>
      <c r="AK76" s="24">
        <v>0</v>
      </c>
      <c r="AL76" s="24">
        <v>0</v>
      </c>
      <c r="AM76" s="24">
        <v>0</v>
      </c>
      <c r="AN76" s="24">
        <v>0</v>
      </c>
      <c r="AO76" s="24">
        <v>1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</row>
    <row r="77" spans="1:50" ht="35.1" customHeight="1" x14ac:dyDescent="0.25">
      <c r="A77" s="23">
        <v>42583</v>
      </c>
      <c r="B77" s="4">
        <v>42606</v>
      </c>
      <c r="C77" s="88" t="s">
        <v>228</v>
      </c>
      <c r="D77" s="6">
        <v>1</v>
      </c>
      <c r="E77" s="19">
        <v>0</v>
      </c>
      <c r="F77" s="7">
        <v>8</v>
      </c>
      <c r="G77" s="7">
        <v>0</v>
      </c>
      <c r="H77" s="7">
        <v>0</v>
      </c>
      <c r="I77" s="7">
        <v>0</v>
      </c>
      <c r="J77" s="7">
        <v>0</v>
      </c>
      <c r="K77" s="7">
        <v>1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1</v>
      </c>
      <c r="R77" s="7">
        <v>0</v>
      </c>
      <c r="S77" s="7">
        <v>6</v>
      </c>
      <c r="T77" s="7">
        <v>0</v>
      </c>
      <c r="U77" s="7">
        <v>0</v>
      </c>
      <c r="V77" s="7">
        <v>2</v>
      </c>
      <c r="W77" s="7">
        <v>1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1</v>
      </c>
      <c r="AD77" s="7">
        <v>0</v>
      </c>
      <c r="AE77" s="7">
        <v>0</v>
      </c>
      <c r="AF77" s="7">
        <v>0</v>
      </c>
      <c r="AG77" s="7">
        <v>1</v>
      </c>
      <c r="AH77" s="7">
        <v>0</v>
      </c>
      <c r="AI77" s="7">
        <v>0</v>
      </c>
      <c r="AJ77" s="24">
        <v>1</v>
      </c>
      <c r="AK77" s="24">
        <v>0</v>
      </c>
      <c r="AL77" s="24">
        <v>0</v>
      </c>
      <c r="AM77" s="24">
        <v>0</v>
      </c>
      <c r="AN77" s="24">
        <v>0</v>
      </c>
      <c r="AO77" s="24">
        <v>1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</row>
    <row r="78" spans="1:50" ht="35.1" customHeight="1" x14ac:dyDescent="0.25">
      <c r="A78" s="23">
        <v>42583</v>
      </c>
      <c r="B78" s="4">
        <v>42607</v>
      </c>
      <c r="C78" s="88" t="s">
        <v>229</v>
      </c>
      <c r="D78" s="6">
        <v>1</v>
      </c>
      <c r="E78" s="19">
        <v>6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1</v>
      </c>
      <c r="R78" s="7">
        <v>0</v>
      </c>
      <c r="S78" s="7">
        <v>4</v>
      </c>
      <c r="T78" s="7">
        <v>0</v>
      </c>
      <c r="U78" s="7">
        <v>0</v>
      </c>
      <c r="V78" s="7">
        <v>1</v>
      </c>
      <c r="W78" s="7">
        <v>0</v>
      </c>
      <c r="X78" s="7">
        <v>1</v>
      </c>
      <c r="Y78" s="7">
        <v>1</v>
      </c>
      <c r="Z78" s="7">
        <v>0</v>
      </c>
      <c r="AA78" s="7">
        <v>0</v>
      </c>
      <c r="AB78" s="7">
        <v>0</v>
      </c>
      <c r="AC78" s="7">
        <v>1</v>
      </c>
      <c r="AD78" s="7">
        <v>0</v>
      </c>
      <c r="AE78" s="7">
        <v>0</v>
      </c>
      <c r="AF78" s="7">
        <v>0</v>
      </c>
      <c r="AG78" s="7">
        <v>1</v>
      </c>
      <c r="AH78" s="7">
        <v>0</v>
      </c>
      <c r="AI78" s="7">
        <v>0</v>
      </c>
      <c r="AJ78" s="24">
        <v>1</v>
      </c>
      <c r="AK78" s="24">
        <v>0</v>
      </c>
      <c r="AL78" s="24">
        <v>0</v>
      </c>
      <c r="AM78" s="24">
        <v>0</v>
      </c>
      <c r="AN78" s="24">
        <v>0</v>
      </c>
      <c r="AO78" s="24">
        <v>1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</row>
    <row r="79" spans="1:50" ht="35.1" customHeight="1" x14ac:dyDescent="0.25">
      <c r="A79" s="23">
        <v>42583</v>
      </c>
      <c r="B79" s="4">
        <v>42607</v>
      </c>
      <c r="C79" s="88" t="s">
        <v>230</v>
      </c>
      <c r="D79" s="6">
        <v>1</v>
      </c>
      <c r="E79" s="19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</v>
      </c>
      <c r="N79" s="7">
        <v>0</v>
      </c>
      <c r="O79" s="7">
        <v>0</v>
      </c>
      <c r="P79" s="7">
        <v>0</v>
      </c>
      <c r="Q79" s="7">
        <v>1</v>
      </c>
      <c r="R79" s="7">
        <v>0</v>
      </c>
      <c r="S79" s="7">
        <v>8</v>
      </c>
      <c r="T79" s="7">
        <v>0</v>
      </c>
      <c r="U79" s="7">
        <v>0</v>
      </c>
      <c r="V79" s="7">
        <v>2</v>
      </c>
      <c r="W79" s="7">
        <v>0</v>
      </c>
      <c r="X79" s="7">
        <v>1</v>
      </c>
      <c r="Y79" s="7">
        <v>1</v>
      </c>
      <c r="Z79" s="7">
        <v>0</v>
      </c>
      <c r="AA79" s="7">
        <v>0</v>
      </c>
      <c r="AB79" s="7">
        <v>0</v>
      </c>
      <c r="AC79" s="7">
        <v>0</v>
      </c>
      <c r="AD79" s="7">
        <v>1</v>
      </c>
      <c r="AE79" s="7">
        <v>0</v>
      </c>
      <c r="AF79" s="7">
        <v>0</v>
      </c>
      <c r="AG79" s="7">
        <v>1</v>
      </c>
      <c r="AH79" s="7">
        <v>0</v>
      </c>
      <c r="AI79" s="7">
        <v>0</v>
      </c>
      <c r="AJ79" s="24">
        <v>0</v>
      </c>
      <c r="AK79" s="24">
        <v>0</v>
      </c>
      <c r="AL79" s="24">
        <v>0</v>
      </c>
      <c r="AM79" s="24">
        <v>1</v>
      </c>
      <c r="AN79" s="24">
        <v>0</v>
      </c>
      <c r="AO79" s="24">
        <v>1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</row>
    <row r="80" spans="1:50" ht="35.1" customHeight="1" x14ac:dyDescent="0.25">
      <c r="A80" s="23">
        <v>42614</v>
      </c>
      <c r="B80" s="4">
        <v>42618</v>
      </c>
      <c r="C80" s="88" t="s">
        <v>231</v>
      </c>
      <c r="D80" s="6">
        <v>1</v>
      </c>
      <c r="E80" s="19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4</v>
      </c>
      <c r="O80" s="7">
        <v>0</v>
      </c>
      <c r="P80" s="7">
        <v>0</v>
      </c>
      <c r="Q80" s="7">
        <v>1</v>
      </c>
      <c r="R80" s="7">
        <v>0</v>
      </c>
      <c r="S80" s="7">
        <v>1</v>
      </c>
      <c r="T80" s="7">
        <v>0</v>
      </c>
      <c r="U80" s="7">
        <v>0</v>
      </c>
      <c r="V80" s="7">
        <v>1</v>
      </c>
      <c r="W80" s="7">
        <v>1</v>
      </c>
      <c r="X80" s="7">
        <v>0</v>
      </c>
      <c r="Y80" s="7">
        <v>1</v>
      </c>
      <c r="Z80" s="7">
        <v>0</v>
      </c>
      <c r="AA80" s="7">
        <v>0</v>
      </c>
      <c r="AB80" s="7">
        <v>1</v>
      </c>
      <c r="AC80" s="7">
        <v>0</v>
      </c>
      <c r="AD80" s="7">
        <v>0</v>
      </c>
      <c r="AE80" s="7">
        <v>0</v>
      </c>
      <c r="AF80" s="7">
        <v>0</v>
      </c>
      <c r="AG80" s="7">
        <v>1</v>
      </c>
      <c r="AH80" s="7">
        <v>0</v>
      </c>
      <c r="AI80" s="7">
        <v>0</v>
      </c>
      <c r="AJ80" s="24">
        <v>0</v>
      </c>
      <c r="AK80" s="24">
        <v>0</v>
      </c>
      <c r="AL80" s="24">
        <v>0</v>
      </c>
      <c r="AM80" s="24">
        <v>1</v>
      </c>
      <c r="AN80" s="24">
        <v>0</v>
      </c>
      <c r="AO80" s="24">
        <v>1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</row>
    <row r="81" spans="1:50" ht="35.1" customHeight="1" x14ac:dyDescent="0.25">
      <c r="A81" s="23">
        <v>42614</v>
      </c>
      <c r="B81" s="4">
        <v>42618</v>
      </c>
      <c r="C81" s="88" t="s">
        <v>232</v>
      </c>
      <c r="D81" s="6">
        <v>1</v>
      </c>
      <c r="E81" s="19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2</v>
      </c>
      <c r="O81" s="7">
        <v>0</v>
      </c>
      <c r="P81" s="7">
        <v>0</v>
      </c>
      <c r="Q81" s="7">
        <v>1</v>
      </c>
      <c r="R81" s="7">
        <v>0</v>
      </c>
      <c r="S81" s="7">
        <v>1</v>
      </c>
      <c r="T81" s="7">
        <v>0</v>
      </c>
      <c r="U81" s="7">
        <v>0</v>
      </c>
      <c r="V81" s="7">
        <v>1</v>
      </c>
      <c r="W81" s="7">
        <v>1</v>
      </c>
      <c r="X81" s="7">
        <v>0</v>
      </c>
      <c r="Y81" s="7">
        <v>1</v>
      </c>
      <c r="Z81" s="7">
        <v>0</v>
      </c>
      <c r="AA81" s="7">
        <v>0</v>
      </c>
      <c r="AB81" s="7">
        <v>1</v>
      </c>
      <c r="AC81" s="7">
        <v>0</v>
      </c>
      <c r="AD81" s="7">
        <v>0</v>
      </c>
      <c r="AE81" s="7">
        <v>0</v>
      </c>
      <c r="AF81" s="7">
        <v>0</v>
      </c>
      <c r="AG81" s="7">
        <v>1</v>
      </c>
      <c r="AH81" s="7">
        <v>0</v>
      </c>
      <c r="AI81" s="7">
        <v>0</v>
      </c>
      <c r="AJ81" s="24">
        <v>0</v>
      </c>
      <c r="AK81" s="24">
        <v>0</v>
      </c>
      <c r="AL81" s="24">
        <v>0</v>
      </c>
      <c r="AM81" s="24">
        <v>1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1</v>
      </c>
    </row>
    <row r="82" spans="1:50" ht="35.1" customHeight="1" x14ac:dyDescent="0.25">
      <c r="A82" s="23">
        <v>42614</v>
      </c>
      <c r="B82" s="4">
        <v>42557</v>
      </c>
      <c r="C82" s="88" t="s">
        <v>233</v>
      </c>
      <c r="D82" s="6">
        <v>1</v>
      </c>
      <c r="E82" s="16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16</v>
      </c>
      <c r="O82" s="12">
        <v>0</v>
      </c>
      <c r="P82" s="12">
        <v>0</v>
      </c>
      <c r="Q82" s="12">
        <v>1</v>
      </c>
      <c r="R82" s="12">
        <v>0</v>
      </c>
      <c r="S82" s="12">
        <v>0</v>
      </c>
      <c r="T82" s="12">
        <v>0</v>
      </c>
      <c r="U82" s="12">
        <v>0</v>
      </c>
      <c r="V82" s="12">
        <v>1</v>
      </c>
      <c r="W82" s="12">
        <v>0</v>
      </c>
      <c r="X82" s="12">
        <v>1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1</v>
      </c>
      <c r="AE82" s="12">
        <v>0</v>
      </c>
      <c r="AF82" s="12">
        <v>0</v>
      </c>
      <c r="AG82" s="12">
        <v>1</v>
      </c>
      <c r="AH82" s="12">
        <v>0</v>
      </c>
      <c r="AI82" s="12">
        <v>0</v>
      </c>
      <c r="AJ82" s="24">
        <v>1</v>
      </c>
      <c r="AK82" s="24">
        <v>0</v>
      </c>
      <c r="AL82" s="24">
        <v>0</v>
      </c>
      <c r="AM82" s="24">
        <v>0</v>
      </c>
      <c r="AN82" s="24">
        <v>0</v>
      </c>
      <c r="AO82" s="24">
        <v>1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</row>
    <row r="83" spans="1:50" ht="35.1" customHeight="1" x14ac:dyDescent="0.25">
      <c r="A83" s="23">
        <v>42614</v>
      </c>
      <c r="B83" s="4">
        <v>42620</v>
      </c>
      <c r="C83" s="88" t="s">
        <v>234</v>
      </c>
      <c r="D83" s="6">
        <v>1</v>
      </c>
      <c r="E83" s="16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1</v>
      </c>
      <c r="P83" s="12">
        <v>0</v>
      </c>
      <c r="Q83" s="12">
        <v>1</v>
      </c>
      <c r="R83" s="12">
        <v>0</v>
      </c>
      <c r="S83" s="12">
        <v>1</v>
      </c>
      <c r="T83" s="12">
        <v>0</v>
      </c>
      <c r="U83" s="12">
        <v>0</v>
      </c>
      <c r="V83" s="12">
        <v>1</v>
      </c>
      <c r="W83" s="12">
        <v>0</v>
      </c>
      <c r="X83" s="12">
        <v>1</v>
      </c>
      <c r="Y83" s="12">
        <v>1</v>
      </c>
      <c r="Z83" s="12">
        <v>0</v>
      </c>
      <c r="AA83" s="12">
        <v>0</v>
      </c>
      <c r="AB83" s="12">
        <v>0</v>
      </c>
      <c r="AC83" s="12">
        <v>0</v>
      </c>
      <c r="AD83" s="12">
        <v>1</v>
      </c>
      <c r="AE83" s="12">
        <v>0</v>
      </c>
      <c r="AF83" s="12">
        <v>0</v>
      </c>
      <c r="AG83" s="12">
        <v>1</v>
      </c>
      <c r="AH83" s="12">
        <v>0</v>
      </c>
      <c r="AI83" s="12">
        <v>0</v>
      </c>
      <c r="AJ83" s="24">
        <v>1</v>
      </c>
      <c r="AK83" s="24">
        <v>0</v>
      </c>
      <c r="AL83" s="24">
        <v>0</v>
      </c>
      <c r="AM83" s="24">
        <v>0</v>
      </c>
      <c r="AN83" s="24">
        <v>0</v>
      </c>
      <c r="AO83" s="24">
        <v>1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</row>
    <row r="84" spans="1:50" ht="35.1" customHeight="1" x14ac:dyDescent="0.25">
      <c r="A84" s="23">
        <v>42614</v>
      </c>
      <c r="B84" s="4">
        <v>42625</v>
      </c>
      <c r="C84" s="88" t="s">
        <v>235</v>
      </c>
      <c r="D84" s="6">
        <v>1</v>
      </c>
      <c r="E84" s="16">
        <v>0</v>
      </c>
      <c r="F84" s="12">
        <v>37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1</v>
      </c>
      <c r="R84" s="12">
        <v>0</v>
      </c>
      <c r="S84" s="12">
        <v>15</v>
      </c>
      <c r="T84" s="12">
        <v>1</v>
      </c>
      <c r="U84" s="12">
        <v>0</v>
      </c>
      <c r="V84" s="12">
        <v>2</v>
      </c>
      <c r="W84" s="12">
        <v>1</v>
      </c>
      <c r="X84" s="12">
        <v>0</v>
      </c>
      <c r="Y84" s="12">
        <v>1</v>
      </c>
      <c r="Z84" s="12">
        <v>0</v>
      </c>
      <c r="AA84" s="12">
        <v>0</v>
      </c>
      <c r="AB84" s="12">
        <v>1</v>
      </c>
      <c r="AC84" s="12">
        <v>0</v>
      </c>
      <c r="AD84" s="12">
        <v>0</v>
      </c>
      <c r="AE84" s="12">
        <v>0</v>
      </c>
      <c r="AF84" s="12">
        <v>0</v>
      </c>
      <c r="AG84" s="12">
        <v>1</v>
      </c>
      <c r="AH84" s="12">
        <v>0</v>
      </c>
      <c r="AI84" s="12">
        <v>0</v>
      </c>
      <c r="AJ84" s="24">
        <v>1</v>
      </c>
      <c r="AK84" s="24">
        <v>0</v>
      </c>
      <c r="AL84" s="24">
        <v>0</v>
      </c>
      <c r="AM84" s="24">
        <v>0</v>
      </c>
      <c r="AN84" s="24">
        <v>0</v>
      </c>
      <c r="AO84" s="24">
        <v>1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</row>
    <row r="85" spans="1:50" ht="35.1" customHeight="1" x14ac:dyDescent="0.25">
      <c r="A85" s="23">
        <v>42614</v>
      </c>
      <c r="B85" s="4">
        <v>42626</v>
      </c>
      <c r="C85" s="88" t="s">
        <v>236</v>
      </c>
      <c r="D85" s="6">
        <v>1</v>
      </c>
      <c r="E85" s="16">
        <v>15</v>
      </c>
      <c r="F85" s="12">
        <v>10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5</v>
      </c>
      <c r="T85" s="12">
        <v>0</v>
      </c>
      <c r="U85" s="12">
        <v>0</v>
      </c>
      <c r="V85" s="12">
        <v>2</v>
      </c>
      <c r="W85" s="12">
        <v>0</v>
      </c>
      <c r="X85" s="12">
        <v>1</v>
      </c>
      <c r="Y85" s="12">
        <v>1</v>
      </c>
      <c r="Z85" s="12">
        <v>0</v>
      </c>
      <c r="AA85" s="12">
        <v>0</v>
      </c>
      <c r="AB85" s="12">
        <v>0</v>
      </c>
      <c r="AC85" s="12">
        <v>0</v>
      </c>
      <c r="AD85" s="12">
        <v>1</v>
      </c>
      <c r="AE85" s="12">
        <v>0</v>
      </c>
      <c r="AF85" s="12">
        <v>0</v>
      </c>
      <c r="AG85" s="12">
        <v>1</v>
      </c>
      <c r="AH85" s="12">
        <v>0</v>
      </c>
      <c r="AI85" s="12">
        <v>0</v>
      </c>
      <c r="AJ85" s="24">
        <v>1</v>
      </c>
      <c r="AK85" s="24">
        <v>0</v>
      </c>
      <c r="AL85" s="24">
        <v>0</v>
      </c>
      <c r="AM85" s="24">
        <v>0</v>
      </c>
      <c r="AN85" s="24">
        <v>0</v>
      </c>
      <c r="AO85" s="24">
        <v>1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</row>
    <row r="86" spans="1:50" ht="35.1" customHeight="1" x14ac:dyDescent="0.25">
      <c r="A86" s="23">
        <v>42614</v>
      </c>
      <c r="B86" s="4">
        <v>42627</v>
      </c>
      <c r="C86" s="88" t="s">
        <v>237</v>
      </c>
      <c r="D86" s="6">
        <v>1</v>
      </c>
      <c r="E86" s="1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1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1</v>
      </c>
      <c r="R86" s="12">
        <v>0</v>
      </c>
      <c r="S86" s="12">
        <v>0</v>
      </c>
      <c r="T86" s="12">
        <v>0</v>
      </c>
      <c r="U86" s="12">
        <v>0</v>
      </c>
      <c r="V86" s="12">
        <v>63</v>
      </c>
      <c r="W86" s="12">
        <v>1</v>
      </c>
      <c r="X86" s="12">
        <v>0</v>
      </c>
      <c r="Y86" s="12">
        <v>1</v>
      </c>
      <c r="Z86" s="12">
        <v>0</v>
      </c>
      <c r="AA86" s="12">
        <v>0</v>
      </c>
      <c r="AB86" s="12">
        <v>0</v>
      </c>
      <c r="AC86" s="12">
        <v>1</v>
      </c>
      <c r="AD86" s="12">
        <v>0</v>
      </c>
      <c r="AE86" s="12">
        <v>0</v>
      </c>
      <c r="AF86" s="12">
        <v>0</v>
      </c>
      <c r="AG86" s="12">
        <v>1</v>
      </c>
      <c r="AH86" s="12">
        <v>0</v>
      </c>
      <c r="AI86" s="12">
        <v>0</v>
      </c>
      <c r="AJ86" s="24">
        <v>0</v>
      </c>
      <c r="AK86" s="24">
        <v>1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1</v>
      </c>
      <c r="AW86" s="24">
        <v>0</v>
      </c>
      <c r="AX86" s="24">
        <v>0</v>
      </c>
    </row>
    <row r="87" spans="1:50" ht="35.1" customHeight="1" x14ac:dyDescent="0.25">
      <c r="A87" s="23">
        <v>42614</v>
      </c>
      <c r="B87" s="4">
        <v>42632</v>
      </c>
      <c r="C87" s="88" t="s">
        <v>238</v>
      </c>
      <c r="D87" s="6">
        <v>1</v>
      </c>
      <c r="E87" s="16">
        <v>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1</v>
      </c>
      <c r="R87" s="12">
        <v>0</v>
      </c>
      <c r="S87" s="12">
        <v>0</v>
      </c>
      <c r="T87" s="12">
        <v>0</v>
      </c>
      <c r="U87" s="12">
        <v>0</v>
      </c>
      <c r="V87" s="12">
        <v>2</v>
      </c>
      <c r="W87" s="12">
        <v>0</v>
      </c>
      <c r="X87" s="12">
        <v>1</v>
      </c>
      <c r="Y87" s="12">
        <v>1</v>
      </c>
      <c r="Z87" s="12">
        <v>0</v>
      </c>
      <c r="AA87" s="12">
        <v>0</v>
      </c>
      <c r="AB87" s="12">
        <v>0</v>
      </c>
      <c r="AC87" s="12">
        <v>0</v>
      </c>
      <c r="AD87" s="12">
        <v>1</v>
      </c>
      <c r="AE87" s="12">
        <v>0</v>
      </c>
      <c r="AF87" s="12">
        <v>0</v>
      </c>
      <c r="AG87" s="12">
        <v>1</v>
      </c>
      <c r="AH87" s="12">
        <v>0</v>
      </c>
      <c r="AI87" s="12">
        <v>0</v>
      </c>
      <c r="AJ87" s="24">
        <v>1</v>
      </c>
      <c r="AK87" s="24">
        <v>0</v>
      </c>
      <c r="AL87" s="24">
        <v>0</v>
      </c>
      <c r="AM87" s="24">
        <v>0</v>
      </c>
      <c r="AN87" s="24">
        <v>0</v>
      </c>
      <c r="AO87" s="24">
        <v>1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</row>
    <row r="88" spans="1:50" ht="35.1" customHeight="1" x14ac:dyDescent="0.25">
      <c r="A88" s="23">
        <v>42614</v>
      </c>
      <c r="B88" s="4">
        <v>42632</v>
      </c>
      <c r="C88" s="88" t="s">
        <v>239</v>
      </c>
      <c r="D88" s="6">
        <v>1</v>
      </c>
      <c r="E88" s="16">
        <v>0</v>
      </c>
      <c r="F88" s="12">
        <v>1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1</v>
      </c>
      <c r="R88" s="12">
        <v>0</v>
      </c>
      <c r="S88" s="12">
        <v>4</v>
      </c>
      <c r="T88" s="12">
        <v>0</v>
      </c>
      <c r="U88" s="12">
        <v>0</v>
      </c>
      <c r="V88" s="12">
        <v>2</v>
      </c>
      <c r="W88" s="12">
        <v>1</v>
      </c>
      <c r="X88" s="12">
        <v>0</v>
      </c>
      <c r="Y88" s="12">
        <v>1</v>
      </c>
      <c r="Z88" s="12">
        <v>0</v>
      </c>
      <c r="AA88" s="12">
        <v>0</v>
      </c>
      <c r="AB88" s="12">
        <v>1</v>
      </c>
      <c r="AC88" s="12">
        <v>0</v>
      </c>
      <c r="AD88" s="12">
        <v>0</v>
      </c>
      <c r="AE88" s="12">
        <v>0</v>
      </c>
      <c r="AF88" s="12">
        <v>0</v>
      </c>
      <c r="AG88" s="12">
        <v>1</v>
      </c>
      <c r="AH88" s="12">
        <v>0</v>
      </c>
      <c r="AI88" s="12">
        <v>0</v>
      </c>
      <c r="AJ88" s="24">
        <v>1</v>
      </c>
      <c r="AK88" s="24">
        <v>0</v>
      </c>
      <c r="AL88" s="24">
        <v>0</v>
      </c>
      <c r="AM88" s="24">
        <v>0</v>
      </c>
      <c r="AN88" s="24">
        <v>0</v>
      </c>
      <c r="AO88" s="24">
        <v>1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1</v>
      </c>
    </row>
    <row r="89" spans="1:50" ht="35.1" customHeight="1" x14ac:dyDescent="0.25">
      <c r="A89" s="23">
        <v>42614</v>
      </c>
      <c r="B89" s="4">
        <v>42632</v>
      </c>
      <c r="C89" s="88" t="s">
        <v>240</v>
      </c>
      <c r="D89" s="6">
        <v>1</v>
      </c>
      <c r="E89" s="16">
        <v>0</v>
      </c>
      <c r="F89" s="12">
        <v>190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1</v>
      </c>
      <c r="R89" s="12">
        <v>0</v>
      </c>
      <c r="S89" s="12">
        <v>3</v>
      </c>
      <c r="T89" s="12">
        <v>0</v>
      </c>
      <c r="U89" s="12">
        <v>0</v>
      </c>
      <c r="V89" s="12">
        <v>5</v>
      </c>
      <c r="W89" s="12">
        <v>0</v>
      </c>
      <c r="X89" s="12">
        <v>1</v>
      </c>
      <c r="Y89" s="12">
        <v>1</v>
      </c>
      <c r="Z89" s="12">
        <v>0</v>
      </c>
      <c r="AA89" s="12">
        <v>0</v>
      </c>
      <c r="AB89" s="12">
        <v>1</v>
      </c>
      <c r="AC89" s="12">
        <v>0</v>
      </c>
      <c r="AD89" s="12">
        <v>0</v>
      </c>
      <c r="AE89" s="12">
        <v>0</v>
      </c>
      <c r="AF89" s="12">
        <v>0</v>
      </c>
      <c r="AG89" s="12">
        <v>1</v>
      </c>
      <c r="AH89" s="12">
        <v>0</v>
      </c>
      <c r="AI89" s="12">
        <v>0</v>
      </c>
      <c r="AJ89" s="24">
        <v>0</v>
      </c>
      <c r="AK89" s="24">
        <v>1</v>
      </c>
      <c r="AL89" s="24">
        <v>0</v>
      </c>
      <c r="AM89" s="24">
        <v>0</v>
      </c>
      <c r="AN89" s="24">
        <v>0</v>
      </c>
      <c r="AO89" s="24">
        <v>1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</row>
    <row r="90" spans="1:50" ht="35.1" customHeight="1" x14ac:dyDescent="0.25">
      <c r="A90" s="23">
        <v>42614</v>
      </c>
      <c r="B90" s="4">
        <v>42634</v>
      </c>
      <c r="C90" s="88" t="s">
        <v>241</v>
      </c>
      <c r="D90" s="6">
        <v>1</v>
      </c>
      <c r="E90" s="16">
        <v>0</v>
      </c>
      <c r="F90" s="12">
        <v>3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1</v>
      </c>
      <c r="R90" s="12">
        <v>0</v>
      </c>
      <c r="S90" s="12">
        <v>2</v>
      </c>
      <c r="T90" s="12">
        <v>0</v>
      </c>
      <c r="U90" s="12">
        <v>0</v>
      </c>
      <c r="V90" s="12">
        <v>711</v>
      </c>
      <c r="W90" s="12">
        <v>1</v>
      </c>
      <c r="X90" s="12">
        <v>0</v>
      </c>
      <c r="Y90" s="12">
        <v>1</v>
      </c>
      <c r="Z90" s="12">
        <v>0</v>
      </c>
      <c r="AA90" s="12">
        <v>0</v>
      </c>
      <c r="AB90" s="12">
        <v>1</v>
      </c>
      <c r="AC90" s="12">
        <v>0</v>
      </c>
      <c r="AD90" s="12">
        <v>0</v>
      </c>
      <c r="AE90" s="12">
        <v>0</v>
      </c>
      <c r="AF90" s="12">
        <v>0</v>
      </c>
      <c r="AG90" s="12">
        <v>1</v>
      </c>
      <c r="AH90" s="12">
        <v>0</v>
      </c>
      <c r="AI90" s="12">
        <v>0</v>
      </c>
      <c r="AJ90" s="24">
        <v>0</v>
      </c>
      <c r="AK90" s="24">
        <v>1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1</v>
      </c>
    </row>
    <row r="91" spans="1:50" ht="35.1" customHeight="1" x14ac:dyDescent="0.25">
      <c r="A91" s="23">
        <v>42614</v>
      </c>
      <c r="B91" s="4">
        <v>42634</v>
      </c>
      <c r="C91" s="88" t="s">
        <v>242</v>
      </c>
      <c r="D91" s="6">
        <v>1</v>
      </c>
      <c r="E91" s="16">
        <v>0</v>
      </c>
      <c r="F91" s="12">
        <v>4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1</v>
      </c>
      <c r="R91" s="12">
        <v>0</v>
      </c>
      <c r="S91" s="12">
        <v>2</v>
      </c>
      <c r="T91" s="12">
        <v>0</v>
      </c>
      <c r="U91" s="12">
        <v>0</v>
      </c>
      <c r="V91" s="12">
        <v>2</v>
      </c>
      <c r="W91" s="12">
        <v>0</v>
      </c>
      <c r="X91" s="12">
        <v>1</v>
      </c>
      <c r="Y91" s="12">
        <v>1</v>
      </c>
      <c r="Z91" s="12">
        <v>0</v>
      </c>
      <c r="AA91" s="12">
        <v>0</v>
      </c>
      <c r="AB91" s="12">
        <v>1</v>
      </c>
      <c r="AC91" s="12">
        <v>0</v>
      </c>
      <c r="AD91" s="12">
        <v>0</v>
      </c>
      <c r="AE91" s="12">
        <v>0</v>
      </c>
      <c r="AF91" s="12">
        <v>0</v>
      </c>
      <c r="AG91" s="12">
        <v>1</v>
      </c>
      <c r="AH91" s="12">
        <v>0</v>
      </c>
      <c r="AI91" s="12">
        <v>0</v>
      </c>
      <c r="AJ91" s="24">
        <v>0</v>
      </c>
      <c r="AK91" s="24">
        <v>1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1</v>
      </c>
      <c r="AV91" s="24">
        <v>0</v>
      </c>
      <c r="AW91" s="24">
        <v>0</v>
      </c>
      <c r="AX91" s="24">
        <v>0</v>
      </c>
    </row>
    <row r="92" spans="1:50" ht="35.1" customHeight="1" x14ac:dyDescent="0.25">
      <c r="A92" s="23">
        <v>42614</v>
      </c>
      <c r="B92" s="4">
        <v>42635</v>
      </c>
      <c r="C92" s="6" t="s">
        <v>243</v>
      </c>
      <c r="D92" s="6">
        <v>1</v>
      </c>
      <c r="E92" s="19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1</v>
      </c>
      <c r="N92" s="18">
        <v>0</v>
      </c>
      <c r="O92" s="18">
        <v>0</v>
      </c>
      <c r="P92" s="18">
        <v>0</v>
      </c>
      <c r="Q92" s="18">
        <v>1</v>
      </c>
      <c r="R92" s="18">
        <v>0</v>
      </c>
      <c r="S92" s="18">
        <v>23</v>
      </c>
      <c r="T92" s="12">
        <v>1</v>
      </c>
      <c r="U92" s="12">
        <v>1</v>
      </c>
      <c r="V92" s="12">
        <v>2</v>
      </c>
      <c r="W92" s="12">
        <v>0</v>
      </c>
      <c r="X92" s="12">
        <v>1</v>
      </c>
      <c r="Y92" s="12">
        <v>1</v>
      </c>
      <c r="Z92" s="12">
        <v>0</v>
      </c>
      <c r="AA92" s="12">
        <v>0</v>
      </c>
      <c r="AB92" s="12">
        <v>0</v>
      </c>
      <c r="AC92" s="12">
        <v>0</v>
      </c>
      <c r="AD92" s="12">
        <v>1</v>
      </c>
      <c r="AE92" s="12">
        <v>0</v>
      </c>
      <c r="AF92" s="12">
        <v>0</v>
      </c>
      <c r="AG92" s="12">
        <v>1</v>
      </c>
      <c r="AH92" s="12">
        <v>0</v>
      </c>
      <c r="AI92" s="12">
        <v>0</v>
      </c>
      <c r="AJ92" s="24">
        <v>0</v>
      </c>
      <c r="AK92" s="24">
        <v>1</v>
      </c>
      <c r="AL92" s="24">
        <v>0</v>
      </c>
      <c r="AM92" s="24">
        <v>0</v>
      </c>
      <c r="AN92" s="24">
        <v>0</v>
      </c>
      <c r="AO92" s="24">
        <v>1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24">
        <v>0</v>
      </c>
    </row>
    <row r="93" spans="1:50" ht="35.1" customHeight="1" x14ac:dyDescent="0.25">
      <c r="A93" s="23">
        <v>42614</v>
      </c>
      <c r="B93" s="4">
        <v>42636</v>
      </c>
      <c r="C93" s="88" t="s">
        <v>244</v>
      </c>
      <c r="D93" s="6">
        <v>1</v>
      </c>
      <c r="E93" s="16">
        <v>0</v>
      </c>
      <c r="F93" s="12">
        <v>36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1</v>
      </c>
      <c r="R93" s="12">
        <v>0</v>
      </c>
      <c r="S93" s="12">
        <v>6</v>
      </c>
      <c r="T93" s="12">
        <v>0</v>
      </c>
      <c r="U93" s="12">
        <v>1</v>
      </c>
      <c r="V93" s="12">
        <v>2</v>
      </c>
      <c r="W93" s="12">
        <v>1</v>
      </c>
      <c r="X93" s="12">
        <v>0</v>
      </c>
      <c r="Y93" s="12">
        <v>1</v>
      </c>
      <c r="Z93" s="12">
        <v>0</v>
      </c>
      <c r="AA93" s="12">
        <v>0</v>
      </c>
      <c r="AB93" s="12">
        <v>0</v>
      </c>
      <c r="AC93" s="12">
        <v>1</v>
      </c>
      <c r="AD93" s="12">
        <v>0</v>
      </c>
      <c r="AE93" s="12">
        <v>0</v>
      </c>
      <c r="AF93" s="12">
        <v>0</v>
      </c>
      <c r="AG93" s="12">
        <v>1</v>
      </c>
      <c r="AH93" s="12">
        <v>0</v>
      </c>
      <c r="AI93" s="12">
        <v>0</v>
      </c>
      <c r="AJ93" s="24">
        <v>0</v>
      </c>
      <c r="AK93" s="24">
        <v>1</v>
      </c>
      <c r="AL93" s="24">
        <v>0</v>
      </c>
      <c r="AM93" s="24">
        <v>0</v>
      </c>
      <c r="AN93" s="24">
        <v>0</v>
      </c>
      <c r="AO93" s="24">
        <v>1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</row>
    <row r="94" spans="1:50" ht="35.1" customHeight="1" x14ac:dyDescent="0.25">
      <c r="A94" s="23">
        <v>42614</v>
      </c>
      <c r="B94" s="4">
        <v>42641</v>
      </c>
      <c r="C94" s="88" t="s">
        <v>245</v>
      </c>
      <c r="D94" s="6">
        <v>1</v>
      </c>
      <c r="E94" s="16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1</v>
      </c>
      <c r="M94" s="12">
        <v>0</v>
      </c>
      <c r="N94" s="12">
        <v>0</v>
      </c>
      <c r="O94" s="12">
        <v>0</v>
      </c>
      <c r="P94" s="12">
        <v>1</v>
      </c>
      <c r="Q94" s="19">
        <v>1</v>
      </c>
      <c r="R94" s="19">
        <v>0</v>
      </c>
      <c r="S94" s="19">
        <v>4</v>
      </c>
      <c r="T94" s="12">
        <v>0</v>
      </c>
      <c r="U94" s="12">
        <v>0</v>
      </c>
      <c r="V94" s="12">
        <v>1</v>
      </c>
      <c r="W94" s="12">
        <v>1</v>
      </c>
      <c r="X94" s="12">
        <v>0</v>
      </c>
      <c r="Y94" s="12">
        <v>1</v>
      </c>
      <c r="Z94" s="12">
        <v>0</v>
      </c>
      <c r="AA94" s="12">
        <v>0</v>
      </c>
      <c r="AB94" s="12">
        <v>1</v>
      </c>
      <c r="AC94" s="12">
        <v>0</v>
      </c>
      <c r="AD94" s="12">
        <v>0</v>
      </c>
      <c r="AE94" s="12">
        <v>0</v>
      </c>
      <c r="AF94" s="12">
        <v>0</v>
      </c>
      <c r="AG94" s="12">
        <v>1</v>
      </c>
      <c r="AH94" s="12">
        <v>0</v>
      </c>
      <c r="AI94" s="12">
        <v>0</v>
      </c>
      <c r="AJ94" s="24">
        <v>1</v>
      </c>
      <c r="AK94" s="24">
        <v>0</v>
      </c>
      <c r="AL94" s="24">
        <v>0</v>
      </c>
      <c r="AM94" s="24">
        <v>0</v>
      </c>
      <c r="AN94" s="24">
        <v>0</v>
      </c>
      <c r="AO94" s="24">
        <v>1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</row>
    <row r="95" spans="1:50" ht="35.1" customHeight="1" x14ac:dyDescent="0.25">
      <c r="A95" s="23">
        <v>42644</v>
      </c>
      <c r="B95" s="4">
        <v>42647</v>
      </c>
      <c r="C95" s="88" t="s">
        <v>246</v>
      </c>
      <c r="D95" s="6">
        <v>1</v>
      </c>
      <c r="E95" s="16">
        <v>0</v>
      </c>
      <c r="F95" s="12">
        <v>1</v>
      </c>
      <c r="G95" s="12">
        <v>0</v>
      </c>
      <c r="H95" s="12">
        <v>1</v>
      </c>
      <c r="I95" s="12">
        <v>0</v>
      </c>
      <c r="J95" s="12">
        <v>1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8">
        <v>1</v>
      </c>
      <c r="R95" s="18">
        <v>0</v>
      </c>
      <c r="S95" s="18">
        <v>25</v>
      </c>
      <c r="T95" s="12">
        <v>1</v>
      </c>
      <c r="U95" s="12">
        <v>1</v>
      </c>
      <c r="V95" s="12">
        <v>14</v>
      </c>
      <c r="W95" s="12">
        <v>0</v>
      </c>
      <c r="X95" s="12">
        <v>1</v>
      </c>
      <c r="Y95" s="12">
        <v>1</v>
      </c>
      <c r="Z95" s="12">
        <v>0</v>
      </c>
      <c r="AA95" s="12">
        <v>0</v>
      </c>
      <c r="AB95" s="12">
        <v>0</v>
      </c>
      <c r="AC95" s="12">
        <v>0</v>
      </c>
      <c r="AD95" s="12">
        <v>1</v>
      </c>
      <c r="AE95" s="12">
        <v>0</v>
      </c>
      <c r="AF95" s="12">
        <v>0</v>
      </c>
      <c r="AG95" s="12">
        <v>1</v>
      </c>
      <c r="AH95" s="12">
        <v>0</v>
      </c>
      <c r="AI95" s="12">
        <v>0</v>
      </c>
      <c r="AJ95" s="24">
        <v>1</v>
      </c>
      <c r="AK95" s="24">
        <v>0</v>
      </c>
      <c r="AL95" s="24">
        <v>0</v>
      </c>
      <c r="AM95" s="24">
        <v>0</v>
      </c>
      <c r="AN95" s="24">
        <v>0</v>
      </c>
      <c r="AO95" s="24">
        <v>1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</row>
    <row r="96" spans="1:50" ht="35.1" customHeight="1" x14ac:dyDescent="0.25">
      <c r="A96" s="23">
        <v>42644</v>
      </c>
      <c r="B96" s="4">
        <v>42650</v>
      </c>
      <c r="C96" s="88" t="s">
        <v>247</v>
      </c>
      <c r="D96" s="6">
        <v>1</v>
      </c>
      <c r="E96" s="16">
        <v>1</v>
      </c>
      <c r="F96" s="12">
        <v>0</v>
      </c>
      <c r="G96" s="12">
        <v>0</v>
      </c>
      <c r="H96" s="12">
        <v>0</v>
      </c>
      <c r="I96" s="12">
        <v>0</v>
      </c>
      <c r="J96" s="12">
        <v>1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1</v>
      </c>
      <c r="R96" s="12">
        <v>0</v>
      </c>
      <c r="S96" s="12">
        <v>0</v>
      </c>
      <c r="T96" s="12">
        <v>0</v>
      </c>
      <c r="U96" s="12">
        <v>0</v>
      </c>
      <c r="V96" s="12">
        <v>3</v>
      </c>
      <c r="W96" s="12">
        <v>1</v>
      </c>
      <c r="X96" s="12">
        <v>0</v>
      </c>
      <c r="Y96" s="12">
        <v>1</v>
      </c>
      <c r="Z96" s="12">
        <v>0</v>
      </c>
      <c r="AA96" s="12">
        <v>0</v>
      </c>
      <c r="AB96" s="12">
        <v>1</v>
      </c>
      <c r="AC96" s="12">
        <v>0</v>
      </c>
      <c r="AD96" s="12">
        <v>0</v>
      </c>
      <c r="AE96" s="12">
        <v>0</v>
      </c>
      <c r="AF96" s="12" t="s">
        <v>48</v>
      </c>
      <c r="AG96" s="12">
        <v>1</v>
      </c>
      <c r="AH96" s="12">
        <v>0</v>
      </c>
      <c r="AI96" s="12">
        <v>0</v>
      </c>
      <c r="AJ96" s="24">
        <v>1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1</v>
      </c>
      <c r="AW96" s="24">
        <v>0</v>
      </c>
      <c r="AX96" s="24">
        <v>0</v>
      </c>
    </row>
    <row r="97" spans="1:50" ht="35.1" customHeight="1" x14ac:dyDescent="0.25">
      <c r="A97" s="23">
        <v>42644</v>
      </c>
      <c r="B97" s="4">
        <v>42654</v>
      </c>
      <c r="C97" s="88" t="s">
        <v>248</v>
      </c>
      <c r="D97" s="6">
        <v>1</v>
      </c>
      <c r="E97" s="16">
        <v>0</v>
      </c>
      <c r="F97" s="12">
        <v>1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1</v>
      </c>
      <c r="M97" s="12">
        <v>0</v>
      </c>
      <c r="N97" s="12">
        <v>0</v>
      </c>
      <c r="O97" s="12">
        <v>0</v>
      </c>
      <c r="P97" s="12">
        <v>2</v>
      </c>
      <c r="Q97" s="12">
        <v>1</v>
      </c>
      <c r="R97" s="12">
        <v>0</v>
      </c>
      <c r="S97" s="12">
        <v>0</v>
      </c>
      <c r="T97" s="12">
        <v>0</v>
      </c>
      <c r="U97" s="12">
        <v>0</v>
      </c>
      <c r="V97" s="12">
        <v>1</v>
      </c>
      <c r="W97" s="12">
        <v>1</v>
      </c>
      <c r="X97" s="12">
        <v>0</v>
      </c>
      <c r="Y97" s="12">
        <v>1</v>
      </c>
      <c r="Z97" s="12">
        <v>0</v>
      </c>
      <c r="AA97" s="12">
        <v>0</v>
      </c>
      <c r="AB97" s="12">
        <v>1</v>
      </c>
      <c r="AC97" s="12">
        <v>0</v>
      </c>
      <c r="AD97" s="12">
        <v>0</v>
      </c>
      <c r="AE97" s="12">
        <v>0</v>
      </c>
      <c r="AF97" s="12">
        <v>0</v>
      </c>
      <c r="AG97" s="12">
        <v>1</v>
      </c>
      <c r="AH97" s="12">
        <v>0</v>
      </c>
      <c r="AI97" s="12">
        <v>0</v>
      </c>
      <c r="AJ97" s="24">
        <v>1</v>
      </c>
      <c r="AK97" s="24">
        <v>0</v>
      </c>
      <c r="AL97" s="24">
        <v>0</v>
      </c>
      <c r="AM97" s="24">
        <v>0</v>
      </c>
      <c r="AN97" s="24">
        <v>0</v>
      </c>
      <c r="AO97" s="24">
        <v>1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</row>
    <row r="98" spans="1:50" ht="35.1" customHeight="1" x14ac:dyDescent="0.25">
      <c r="A98" s="23">
        <v>42644</v>
      </c>
      <c r="B98" s="4">
        <v>42656</v>
      </c>
      <c r="C98" s="88" t="s">
        <v>249</v>
      </c>
      <c r="D98" s="6">
        <v>1</v>
      </c>
      <c r="E98" s="16">
        <v>1</v>
      </c>
      <c r="F98" s="12">
        <v>0</v>
      </c>
      <c r="G98" s="12">
        <v>0</v>
      </c>
      <c r="H98" s="12">
        <v>0</v>
      </c>
      <c r="I98" s="12">
        <v>0</v>
      </c>
      <c r="J98" s="12">
        <v>1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1</v>
      </c>
      <c r="R98" s="12">
        <v>0</v>
      </c>
      <c r="S98" s="12">
        <v>1</v>
      </c>
      <c r="T98" s="12">
        <v>0</v>
      </c>
      <c r="U98" s="12">
        <v>0</v>
      </c>
      <c r="V98" s="12">
        <v>6</v>
      </c>
      <c r="W98" s="12">
        <v>1</v>
      </c>
      <c r="X98" s="12">
        <v>0</v>
      </c>
      <c r="Y98" s="12">
        <v>1</v>
      </c>
      <c r="Z98" s="12">
        <v>0</v>
      </c>
      <c r="AA98" s="12">
        <v>0</v>
      </c>
      <c r="AB98" s="12">
        <v>1</v>
      </c>
      <c r="AC98" s="12">
        <v>0</v>
      </c>
      <c r="AD98" s="12">
        <v>0</v>
      </c>
      <c r="AE98" s="12">
        <v>0</v>
      </c>
      <c r="AF98" s="12">
        <v>0</v>
      </c>
      <c r="AG98" s="12">
        <v>1</v>
      </c>
      <c r="AH98" s="12">
        <v>0</v>
      </c>
      <c r="AI98" s="12">
        <v>0</v>
      </c>
      <c r="AJ98" s="24">
        <v>0</v>
      </c>
      <c r="AK98" s="24">
        <v>1</v>
      </c>
      <c r="AL98" s="24">
        <v>0</v>
      </c>
      <c r="AM98" s="24">
        <v>0</v>
      </c>
      <c r="AN98" s="24">
        <v>0</v>
      </c>
      <c r="AO98" s="24">
        <v>1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</row>
    <row r="99" spans="1:50" ht="35.1" customHeight="1" x14ac:dyDescent="0.25">
      <c r="A99" s="23">
        <v>42644</v>
      </c>
      <c r="B99" s="4">
        <v>42656</v>
      </c>
      <c r="C99" s="88" t="s">
        <v>250</v>
      </c>
      <c r="D99" s="6">
        <v>1</v>
      </c>
      <c r="E99" s="16">
        <v>0</v>
      </c>
      <c r="F99" s="12">
        <v>1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1</v>
      </c>
      <c r="R99" s="12">
        <v>0</v>
      </c>
      <c r="S99" s="12">
        <v>0</v>
      </c>
      <c r="T99" s="12">
        <v>0</v>
      </c>
      <c r="U99" s="12">
        <v>0</v>
      </c>
      <c r="V99" s="12">
        <v>1</v>
      </c>
      <c r="W99" s="12">
        <v>1</v>
      </c>
      <c r="X99" s="12">
        <v>0</v>
      </c>
      <c r="Y99" s="12">
        <v>1</v>
      </c>
      <c r="Z99" s="12">
        <v>0</v>
      </c>
      <c r="AA99" s="12">
        <v>0</v>
      </c>
      <c r="AB99" s="12">
        <v>1</v>
      </c>
      <c r="AC99" s="12">
        <v>0</v>
      </c>
      <c r="AD99" s="12">
        <v>0</v>
      </c>
      <c r="AE99" s="12">
        <v>0</v>
      </c>
      <c r="AF99" s="12">
        <v>0</v>
      </c>
      <c r="AG99" s="12">
        <v>1</v>
      </c>
      <c r="AH99" s="12">
        <v>0</v>
      </c>
      <c r="AI99" s="12">
        <v>0</v>
      </c>
      <c r="AJ99" s="24">
        <v>0</v>
      </c>
      <c r="AK99" s="24">
        <v>1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1</v>
      </c>
      <c r="AV99" s="24">
        <v>0</v>
      </c>
      <c r="AW99" s="24">
        <v>0</v>
      </c>
      <c r="AX99" s="24">
        <v>0</v>
      </c>
    </row>
    <row r="100" spans="1:50" ht="35.1" customHeight="1" x14ac:dyDescent="0.25">
      <c r="A100" s="23">
        <v>42644</v>
      </c>
      <c r="B100" s="4">
        <v>42656</v>
      </c>
      <c r="C100" s="88" t="s">
        <v>251</v>
      </c>
      <c r="D100" s="6">
        <v>1</v>
      </c>
      <c r="E100" s="16">
        <v>6</v>
      </c>
      <c r="F100" s="12">
        <v>12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1</v>
      </c>
      <c r="R100" s="12">
        <v>0</v>
      </c>
      <c r="S100" s="12">
        <v>7</v>
      </c>
      <c r="T100" s="12">
        <v>0</v>
      </c>
      <c r="U100" s="12">
        <v>0</v>
      </c>
      <c r="V100" s="12">
        <v>19</v>
      </c>
      <c r="W100" s="12">
        <v>1</v>
      </c>
      <c r="X100" s="12">
        <v>0</v>
      </c>
      <c r="Y100" s="12">
        <v>1</v>
      </c>
      <c r="Z100" s="12">
        <v>0</v>
      </c>
      <c r="AA100" s="12">
        <v>0</v>
      </c>
      <c r="AB100" s="12">
        <v>0</v>
      </c>
      <c r="AC100" s="12">
        <v>1</v>
      </c>
      <c r="AD100" s="12">
        <v>0</v>
      </c>
      <c r="AE100" s="12">
        <v>0</v>
      </c>
      <c r="AF100" s="12">
        <v>0</v>
      </c>
      <c r="AG100" s="12">
        <v>1</v>
      </c>
      <c r="AH100" s="12">
        <v>0</v>
      </c>
      <c r="AI100" s="12">
        <v>0</v>
      </c>
      <c r="AJ100" s="24">
        <v>1</v>
      </c>
      <c r="AK100" s="24">
        <v>0</v>
      </c>
      <c r="AL100" s="24">
        <v>0</v>
      </c>
      <c r="AM100" s="24">
        <v>0</v>
      </c>
      <c r="AN100" s="24">
        <v>0</v>
      </c>
      <c r="AO100" s="24">
        <v>1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</row>
    <row r="101" spans="1:50" ht="35.1" customHeight="1" x14ac:dyDescent="0.25">
      <c r="A101" s="23">
        <v>42644</v>
      </c>
      <c r="B101" s="4">
        <v>42662</v>
      </c>
      <c r="C101" s="88" t="s">
        <v>252</v>
      </c>
      <c r="D101" s="6">
        <v>1</v>
      </c>
      <c r="E101" s="16">
        <v>0</v>
      </c>
      <c r="F101" s="12">
        <v>2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1</v>
      </c>
      <c r="R101" s="12">
        <v>0</v>
      </c>
      <c r="S101" s="12">
        <v>0</v>
      </c>
      <c r="T101" s="12">
        <v>0</v>
      </c>
      <c r="U101" s="12">
        <v>0</v>
      </c>
      <c r="V101" s="12">
        <v>1</v>
      </c>
      <c r="W101" s="12">
        <v>0</v>
      </c>
      <c r="X101" s="12">
        <v>1</v>
      </c>
      <c r="Y101" s="12">
        <v>1</v>
      </c>
      <c r="Z101" s="12">
        <v>0</v>
      </c>
      <c r="AA101" s="12">
        <v>0</v>
      </c>
      <c r="AB101" s="12">
        <v>0</v>
      </c>
      <c r="AC101" s="12">
        <v>0</v>
      </c>
      <c r="AD101" s="12">
        <v>1</v>
      </c>
      <c r="AE101" s="12">
        <v>0</v>
      </c>
      <c r="AF101" s="12">
        <v>0</v>
      </c>
      <c r="AG101" s="12">
        <v>1</v>
      </c>
      <c r="AH101" s="12">
        <v>0</v>
      </c>
      <c r="AI101" s="12">
        <v>1</v>
      </c>
      <c r="AJ101" s="24">
        <v>1</v>
      </c>
      <c r="AK101" s="24">
        <v>0</v>
      </c>
      <c r="AL101" s="24">
        <v>0</v>
      </c>
      <c r="AM101" s="24">
        <v>0</v>
      </c>
      <c r="AN101" s="24">
        <v>0</v>
      </c>
      <c r="AO101" s="24">
        <v>1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</v>
      </c>
    </row>
    <row r="102" spans="1:50" ht="35.1" customHeight="1" x14ac:dyDescent="0.25">
      <c r="A102" s="23">
        <v>42644</v>
      </c>
      <c r="B102" s="4">
        <v>42667</v>
      </c>
      <c r="C102" s="88" t="s">
        <v>253</v>
      </c>
      <c r="D102" s="6">
        <v>1</v>
      </c>
      <c r="E102" s="16">
        <v>0</v>
      </c>
      <c r="F102" s="12">
        <v>2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1</v>
      </c>
      <c r="R102" s="12">
        <v>0</v>
      </c>
      <c r="S102" s="12">
        <v>1</v>
      </c>
      <c r="T102" s="12">
        <v>0</v>
      </c>
      <c r="U102" s="12">
        <v>0</v>
      </c>
      <c r="V102" s="12">
        <v>2</v>
      </c>
      <c r="W102" s="12">
        <v>0</v>
      </c>
      <c r="X102" s="12">
        <v>1</v>
      </c>
      <c r="Y102" s="12">
        <v>1</v>
      </c>
      <c r="Z102" s="12">
        <v>0</v>
      </c>
      <c r="AA102" s="12">
        <v>0</v>
      </c>
      <c r="AB102" s="12">
        <v>1</v>
      </c>
      <c r="AC102" s="12">
        <v>0</v>
      </c>
      <c r="AD102" s="12">
        <v>0</v>
      </c>
      <c r="AE102" s="12">
        <v>0</v>
      </c>
      <c r="AF102" s="12">
        <v>0</v>
      </c>
      <c r="AG102" s="12">
        <v>1</v>
      </c>
      <c r="AH102" s="12">
        <v>0</v>
      </c>
      <c r="AI102" s="12">
        <v>0</v>
      </c>
      <c r="AJ102" s="24">
        <v>1</v>
      </c>
      <c r="AK102" s="24">
        <v>0</v>
      </c>
      <c r="AL102" s="24">
        <v>0</v>
      </c>
      <c r="AM102" s="24">
        <v>0</v>
      </c>
      <c r="AN102" s="24">
        <v>0</v>
      </c>
      <c r="AO102" s="24">
        <v>1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</row>
    <row r="103" spans="1:50" ht="35.1" customHeight="1" x14ac:dyDescent="0.25">
      <c r="A103" s="23">
        <v>42644</v>
      </c>
      <c r="B103" s="4">
        <v>42671</v>
      </c>
      <c r="C103" s="88" t="s">
        <v>254</v>
      </c>
      <c r="D103" s="6">
        <v>1</v>
      </c>
      <c r="E103" s="16">
        <v>0</v>
      </c>
      <c r="F103" s="12">
        <v>2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1</v>
      </c>
      <c r="R103" s="12">
        <v>0</v>
      </c>
      <c r="S103" s="12">
        <v>9</v>
      </c>
      <c r="T103" s="12">
        <v>0</v>
      </c>
      <c r="U103" s="12">
        <v>0</v>
      </c>
      <c r="V103" s="12">
        <v>3</v>
      </c>
      <c r="W103" s="12">
        <v>0</v>
      </c>
      <c r="X103" s="12">
        <v>1</v>
      </c>
      <c r="Y103" s="12">
        <v>1</v>
      </c>
      <c r="Z103" s="12">
        <v>0</v>
      </c>
      <c r="AA103" s="12">
        <v>0</v>
      </c>
      <c r="AB103" s="12">
        <v>0</v>
      </c>
      <c r="AC103" s="12">
        <v>0</v>
      </c>
      <c r="AD103" s="12">
        <v>1</v>
      </c>
      <c r="AE103" s="12">
        <v>0</v>
      </c>
      <c r="AF103" s="12">
        <v>0</v>
      </c>
      <c r="AG103" s="12">
        <v>1</v>
      </c>
      <c r="AH103" s="12">
        <v>0</v>
      </c>
      <c r="AI103" s="12">
        <v>0</v>
      </c>
      <c r="AJ103" s="24">
        <v>1</v>
      </c>
      <c r="AK103" s="24">
        <v>0</v>
      </c>
      <c r="AL103" s="24">
        <v>0</v>
      </c>
      <c r="AM103" s="24">
        <v>0</v>
      </c>
      <c r="AN103" s="24">
        <v>0</v>
      </c>
      <c r="AO103" s="24">
        <v>1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0</v>
      </c>
      <c r="AX103" s="24">
        <v>0</v>
      </c>
    </row>
    <row r="104" spans="1:50" ht="35.1" customHeight="1" x14ac:dyDescent="0.25">
      <c r="A104" s="23">
        <v>42644</v>
      </c>
      <c r="B104" s="4">
        <v>42671</v>
      </c>
      <c r="C104" s="130" t="s">
        <v>255</v>
      </c>
      <c r="D104" s="6">
        <v>1</v>
      </c>
      <c r="E104" s="16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12">
        <v>0</v>
      </c>
      <c r="Q104" s="12">
        <v>1</v>
      </c>
      <c r="R104" s="12">
        <v>0</v>
      </c>
      <c r="S104" s="12">
        <v>5</v>
      </c>
      <c r="T104" s="7">
        <v>0</v>
      </c>
      <c r="U104" s="12">
        <v>0</v>
      </c>
      <c r="V104" s="12">
        <v>2</v>
      </c>
      <c r="W104" s="12">
        <v>0</v>
      </c>
      <c r="X104" s="12">
        <v>1</v>
      </c>
      <c r="Y104" s="12">
        <v>1</v>
      </c>
      <c r="Z104" s="12">
        <v>0</v>
      </c>
      <c r="AA104" s="12">
        <v>0</v>
      </c>
      <c r="AB104" s="12">
        <v>0</v>
      </c>
      <c r="AC104" s="12">
        <v>0</v>
      </c>
      <c r="AD104" s="12">
        <v>1</v>
      </c>
      <c r="AE104" s="12">
        <v>0</v>
      </c>
      <c r="AF104" s="12">
        <v>0</v>
      </c>
      <c r="AG104" s="12">
        <v>1</v>
      </c>
      <c r="AH104" s="12">
        <v>0</v>
      </c>
      <c r="AI104" s="12">
        <v>0</v>
      </c>
      <c r="AJ104" s="24">
        <v>1</v>
      </c>
      <c r="AK104" s="24">
        <v>0</v>
      </c>
      <c r="AL104" s="24">
        <v>0</v>
      </c>
      <c r="AM104" s="24">
        <v>0</v>
      </c>
      <c r="AN104" s="24">
        <v>0</v>
      </c>
      <c r="AO104" s="24">
        <v>1</v>
      </c>
      <c r="AP104" s="24">
        <v>0</v>
      </c>
      <c r="AQ104" s="24">
        <v>0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0</v>
      </c>
    </row>
    <row r="105" spans="1:50" ht="35.1" customHeight="1" x14ac:dyDescent="0.25">
      <c r="A105" s="23">
        <v>42675</v>
      </c>
      <c r="B105" s="4">
        <v>42677</v>
      </c>
      <c r="C105" s="88" t="s">
        <v>256</v>
      </c>
      <c r="D105" s="6">
        <v>1</v>
      </c>
      <c r="E105" s="16">
        <v>0</v>
      </c>
      <c r="F105" s="12">
        <v>3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1</v>
      </c>
      <c r="R105" s="12">
        <v>0</v>
      </c>
      <c r="S105" s="12">
        <v>2</v>
      </c>
      <c r="T105" s="7">
        <v>0</v>
      </c>
      <c r="U105" s="12">
        <v>0</v>
      </c>
      <c r="V105" s="12">
        <v>3</v>
      </c>
      <c r="W105" s="12">
        <v>0</v>
      </c>
      <c r="X105" s="12">
        <v>1</v>
      </c>
      <c r="Y105" s="12">
        <v>1</v>
      </c>
      <c r="Z105" s="12">
        <v>0</v>
      </c>
      <c r="AA105" s="12">
        <v>0</v>
      </c>
      <c r="AB105" s="12">
        <v>1</v>
      </c>
      <c r="AC105" s="12">
        <v>0</v>
      </c>
      <c r="AD105" s="12">
        <v>0</v>
      </c>
      <c r="AE105" s="12">
        <v>0</v>
      </c>
      <c r="AF105" s="12">
        <v>0</v>
      </c>
      <c r="AG105" s="12">
        <v>1</v>
      </c>
      <c r="AH105" s="12">
        <v>0</v>
      </c>
      <c r="AI105" s="12">
        <v>0</v>
      </c>
      <c r="AJ105" s="24">
        <v>1</v>
      </c>
      <c r="AK105" s="24">
        <v>0</v>
      </c>
      <c r="AL105" s="24">
        <v>0</v>
      </c>
      <c r="AM105" s="24">
        <v>0</v>
      </c>
      <c r="AN105" s="24">
        <v>0</v>
      </c>
      <c r="AO105" s="24">
        <v>1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</row>
    <row r="106" spans="1:50" ht="35.1" customHeight="1" x14ac:dyDescent="0.25">
      <c r="A106" s="23">
        <v>42675</v>
      </c>
      <c r="B106" s="4">
        <v>42684</v>
      </c>
      <c r="C106" s="88" t="s">
        <v>257</v>
      </c>
      <c r="D106" s="6">
        <v>1</v>
      </c>
      <c r="E106" s="16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2</v>
      </c>
      <c r="N106" s="12">
        <v>0</v>
      </c>
      <c r="O106" s="12">
        <v>0</v>
      </c>
      <c r="P106" s="12">
        <v>0</v>
      </c>
      <c r="Q106" s="12">
        <v>1</v>
      </c>
      <c r="R106" s="12">
        <v>0</v>
      </c>
      <c r="S106" s="12">
        <v>7</v>
      </c>
      <c r="T106" s="7">
        <v>0</v>
      </c>
      <c r="U106" s="12">
        <v>0</v>
      </c>
      <c r="V106" s="12">
        <v>3</v>
      </c>
      <c r="W106" s="12">
        <v>0</v>
      </c>
      <c r="X106" s="12">
        <v>1</v>
      </c>
      <c r="Y106" s="12">
        <v>1</v>
      </c>
      <c r="Z106" s="12">
        <v>0</v>
      </c>
      <c r="AA106" s="12">
        <v>0</v>
      </c>
      <c r="AB106" s="12">
        <v>0</v>
      </c>
      <c r="AC106" s="12">
        <v>0</v>
      </c>
      <c r="AD106" s="12">
        <v>1</v>
      </c>
      <c r="AE106" s="12">
        <v>0</v>
      </c>
      <c r="AF106" s="12">
        <v>0</v>
      </c>
      <c r="AG106" s="12">
        <v>1</v>
      </c>
      <c r="AH106" s="12">
        <v>0</v>
      </c>
      <c r="AI106" s="12">
        <v>0</v>
      </c>
      <c r="AJ106" s="24">
        <v>1</v>
      </c>
      <c r="AK106" s="24">
        <v>0</v>
      </c>
      <c r="AL106" s="24">
        <v>0</v>
      </c>
      <c r="AM106" s="24">
        <v>0</v>
      </c>
      <c r="AN106" s="24">
        <v>0</v>
      </c>
      <c r="AO106" s="24">
        <v>1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</row>
    <row r="107" spans="1:50" ht="35.1" customHeight="1" x14ac:dyDescent="0.25">
      <c r="A107" s="23">
        <v>42675</v>
      </c>
      <c r="B107" s="4">
        <v>42684</v>
      </c>
      <c r="C107" s="88" t="s">
        <v>258</v>
      </c>
      <c r="D107" s="6">
        <v>1</v>
      </c>
      <c r="E107" s="16">
        <v>0</v>
      </c>
      <c r="F107" s="12">
        <v>2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1</v>
      </c>
      <c r="R107" s="12">
        <v>0</v>
      </c>
      <c r="S107" s="12">
        <v>7</v>
      </c>
      <c r="T107" s="7">
        <v>0</v>
      </c>
      <c r="U107" s="12">
        <v>0</v>
      </c>
      <c r="V107" s="12">
        <v>2</v>
      </c>
      <c r="W107" s="12">
        <v>0</v>
      </c>
      <c r="X107" s="12">
        <v>1</v>
      </c>
      <c r="Y107" s="12">
        <v>1</v>
      </c>
      <c r="Z107" s="12">
        <v>0</v>
      </c>
      <c r="AA107" s="12">
        <v>0</v>
      </c>
      <c r="AB107" s="12">
        <v>0</v>
      </c>
      <c r="AC107" s="12">
        <v>0</v>
      </c>
      <c r="AD107" s="12">
        <v>1</v>
      </c>
      <c r="AE107" s="12">
        <v>0</v>
      </c>
      <c r="AF107" s="12">
        <v>0</v>
      </c>
      <c r="AG107" s="12">
        <v>1</v>
      </c>
      <c r="AH107" s="12">
        <v>0</v>
      </c>
      <c r="AI107" s="12">
        <v>0</v>
      </c>
      <c r="AJ107" s="24">
        <v>1</v>
      </c>
      <c r="AK107" s="24">
        <v>0</v>
      </c>
      <c r="AL107" s="24">
        <v>0</v>
      </c>
      <c r="AM107" s="24">
        <v>0</v>
      </c>
      <c r="AN107" s="24">
        <v>0</v>
      </c>
      <c r="AO107" s="24">
        <v>1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</row>
    <row r="108" spans="1:50" ht="35.1" customHeight="1" x14ac:dyDescent="0.25">
      <c r="A108" s="23">
        <v>42675</v>
      </c>
      <c r="B108" s="4">
        <v>42688</v>
      </c>
      <c r="C108" s="88" t="s">
        <v>259</v>
      </c>
      <c r="D108" s="6">
        <v>1</v>
      </c>
      <c r="E108" s="16">
        <v>0</v>
      </c>
      <c r="F108" s="12">
        <v>4</v>
      </c>
      <c r="G108" s="12">
        <v>0</v>
      </c>
      <c r="H108" s="12">
        <v>0</v>
      </c>
      <c r="I108" s="12">
        <v>0</v>
      </c>
      <c r="J108" s="12">
        <v>0</v>
      </c>
      <c r="K108" s="12">
        <v>1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1</v>
      </c>
      <c r="R108" s="12">
        <v>0</v>
      </c>
      <c r="S108" s="12">
        <v>9</v>
      </c>
      <c r="T108" s="7">
        <v>0</v>
      </c>
      <c r="U108" s="12">
        <v>0</v>
      </c>
      <c r="V108" s="12">
        <v>1</v>
      </c>
      <c r="W108" s="12">
        <v>0</v>
      </c>
      <c r="X108" s="12">
        <v>1</v>
      </c>
      <c r="Y108" s="12">
        <v>1</v>
      </c>
      <c r="Z108" s="12">
        <v>0</v>
      </c>
      <c r="AA108" s="12">
        <v>0</v>
      </c>
      <c r="AB108" s="12">
        <v>0</v>
      </c>
      <c r="AC108" s="12">
        <v>1</v>
      </c>
      <c r="AD108" s="12">
        <v>0</v>
      </c>
      <c r="AE108" s="12">
        <v>0</v>
      </c>
      <c r="AF108" s="12">
        <v>0</v>
      </c>
      <c r="AG108" s="12">
        <v>1</v>
      </c>
      <c r="AH108" s="12">
        <v>0</v>
      </c>
      <c r="AI108" s="12">
        <v>0</v>
      </c>
      <c r="AJ108" s="24">
        <v>1</v>
      </c>
      <c r="AK108" s="24">
        <v>0</v>
      </c>
      <c r="AL108" s="24">
        <v>0</v>
      </c>
      <c r="AM108" s="24">
        <v>0</v>
      </c>
      <c r="AN108" s="24">
        <v>0</v>
      </c>
      <c r="AO108" s="24">
        <v>1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0</v>
      </c>
    </row>
    <row r="109" spans="1:50" ht="35.1" customHeight="1" x14ac:dyDescent="0.25">
      <c r="A109" s="23">
        <v>42675</v>
      </c>
      <c r="B109" s="4">
        <v>42689</v>
      </c>
      <c r="C109" s="88" t="s">
        <v>260</v>
      </c>
      <c r="D109" s="6">
        <v>1</v>
      </c>
      <c r="E109" s="16">
        <v>0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1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1</v>
      </c>
      <c r="R109" s="12">
        <v>0</v>
      </c>
      <c r="S109" s="12">
        <v>9</v>
      </c>
      <c r="T109" s="7">
        <v>0</v>
      </c>
      <c r="U109" s="12">
        <v>0</v>
      </c>
      <c r="V109" s="12">
        <v>1</v>
      </c>
      <c r="W109" s="12">
        <v>1</v>
      </c>
      <c r="X109" s="12">
        <v>0</v>
      </c>
      <c r="Y109" s="12">
        <v>1</v>
      </c>
      <c r="Z109" s="12">
        <v>0</v>
      </c>
      <c r="AA109" s="12">
        <v>0</v>
      </c>
      <c r="AB109" s="12">
        <v>1</v>
      </c>
      <c r="AC109" s="12">
        <v>0</v>
      </c>
      <c r="AD109" s="12">
        <v>0</v>
      </c>
      <c r="AE109" s="12">
        <v>0</v>
      </c>
      <c r="AF109" s="12">
        <v>0</v>
      </c>
      <c r="AG109" s="12">
        <v>1</v>
      </c>
      <c r="AH109" s="12">
        <v>0</v>
      </c>
      <c r="AI109" s="12">
        <v>0</v>
      </c>
      <c r="AJ109" s="24">
        <v>1</v>
      </c>
      <c r="AK109" s="24">
        <v>0</v>
      </c>
      <c r="AL109" s="24">
        <v>0</v>
      </c>
      <c r="AM109" s="24">
        <v>0</v>
      </c>
      <c r="AN109" s="24">
        <v>0</v>
      </c>
      <c r="AO109" s="24">
        <v>1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</row>
    <row r="110" spans="1:50" ht="35.1" customHeight="1" x14ac:dyDescent="0.25">
      <c r="A110" s="23">
        <v>42675</v>
      </c>
      <c r="B110" s="4">
        <v>42689</v>
      </c>
      <c r="C110" s="88" t="s">
        <v>261</v>
      </c>
      <c r="D110" s="6">
        <v>1</v>
      </c>
      <c r="E110" s="16">
        <v>0</v>
      </c>
      <c r="F110" s="12">
        <v>1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1</v>
      </c>
      <c r="R110" s="12">
        <v>0</v>
      </c>
      <c r="S110" s="12">
        <v>1</v>
      </c>
      <c r="T110" s="7">
        <v>0</v>
      </c>
      <c r="U110" s="12">
        <v>0</v>
      </c>
      <c r="V110" s="12">
        <v>61</v>
      </c>
      <c r="W110" s="12">
        <v>1</v>
      </c>
      <c r="X110" s="12">
        <v>0</v>
      </c>
      <c r="Y110" s="12">
        <v>1</v>
      </c>
      <c r="Z110" s="12">
        <v>0</v>
      </c>
      <c r="AA110" s="12">
        <v>0</v>
      </c>
      <c r="AB110" s="12">
        <v>1</v>
      </c>
      <c r="AC110" s="12">
        <v>0</v>
      </c>
      <c r="AD110" s="12">
        <v>0</v>
      </c>
      <c r="AE110" s="12">
        <v>0</v>
      </c>
      <c r="AF110" s="12">
        <v>0</v>
      </c>
      <c r="AG110" s="12">
        <v>1</v>
      </c>
      <c r="AH110" s="12">
        <v>0</v>
      </c>
      <c r="AI110" s="12">
        <v>0</v>
      </c>
      <c r="AJ110" s="24">
        <v>1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1</v>
      </c>
    </row>
    <row r="111" spans="1:50" ht="35.1" customHeight="1" x14ac:dyDescent="0.25">
      <c r="A111" s="23">
        <v>42675</v>
      </c>
      <c r="B111" s="4">
        <v>42692</v>
      </c>
      <c r="C111" s="88" t="s">
        <v>262</v>
      </c>
      <c r="D111" s="6">
        <v>1</v>
      </c>
      <c r="E111" s="16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2</v>
      </c>
      <c r="N111" s="12">
        <v>0</v>
      </c>
      <c r="O111" s="12">
        <v>0</v>
      </c>
      <c r="P111" s="12">
        <v>0</v>
      </c>
      <c r="Q111" s="12">
        <v>1</v>
      </c>
      <c r="R111" s="12">
        <v>0</v>
      </c>
      <c r="S111" s="12">
        <v>10</v>
      </c>
      <c r="T111" s="12">
        <v>0</v>
      </c>
      <c r="U111" s="12">
        <v>0</v>
      </c>
      <c r="V111" s="12">
        <v>2</v>
      </c>
      <c r="W111" s="12">
        <v>0</v>
      </c>
      <c r="X111" s="12">
        <v>1</v>
      </c>
      <c r="Y111" s="12">
        <v>1</v>
      </c>
      <c r="Z111" s="12">
        <v>0</v>
      </c>
      <c r="AA111" s="12">
        <v>0</v>
      </c>
      <c r="AB111" s="12">
        <v>0</v>
      </c>
      <c r="AC111" s="12">
        <v>0</v>
      </c>
      <c r="AD111" s="12">
        <v>1</v>
      </c>
      <c r="AE111" s="12">
        <v>0</v>
      </c>
      <c r="AF111" s="12">
        <v>0</v>
      </c>
      <c r="AG111" s="12">
        <v>1</v>
      </c>
      <c r="AH111" s="12">
        <v>0</v>
      </c>
      <c r="AI111" s="12">
        <v>0</v>
      </c>
      <c r="AJ111" s="24">
        <v>1</v>
      </c>
      <c r="AK111" s="24">
        <v>0</v>
      </c>
      <c r="AL111" s="24">
        <v>0</v>
      </c>
      <c r="AM111" s="24">
        <v>0</v>
      </c>
      <c r="AN111" s="24">
        <v>0</v>
      </c>
      <c r="AO111" s="24">
        <v>1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>
        <v>0</v>
      </c>
      <c r="AX111" s="24">
        <v>0</v>
      </c>
    </row>
    <row r="112" spans="1:50" ht="35.1" customHeight="1" x14ac:dyDescent="0.25">
      <c r="A112" s="23">
        <v>42675</v>
      </c>
      <c r="B112" s="4">
        <v>42697</v>
      </c>
      <c r="C112" s="88" t="s">
        <v>263</v>
      </c>
      <c r="D112" s="6">
        <v>1</v>
      </c>
      <c r="E112" s="1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28</v>
      </c>
      <c r="P112" s="12">
        <v>0</v>
      </c>
      <c r="Q112" s="12">
        <v>1</v>
      </c>
      <c r="R112" s="12">
        <v>0</v>
      </c>
      <c r="S112" s="12">
        <v>10</v>
      </c>
      <c r="T112" s="7">
        <v>0</v>
      </c>
      <c r="U112" s="12">
        <v>0</v>
      </c>
      <c r="V112" s="12">
        <v>25</v>
      </c>
      <c r="W112" s="12">
        <v>1</v>
      </c>
      <c r="X112" s="12">
        <v>0</v>
      </c>
      <c r="Y112" s="12">
        <v>1</v>
      </c>
      <c r="Z112" s="12">
        <v>0</v>
      </c>
      <c r="AA112" s="12">
        <v>0</v>
      </c>
      <c r="AB112" s="12">
        <v>1</v>
      </c>
      <c r="AC112" s="12">
        <v>0</v>
      </c>
      <c r="AD112" s="12">
        <v>0</v>
      </c>
      <c r="AE112" s="12">
        <v>0</v>
      </c>
      <c r="AF112" s="12">
        <v>0</v>
      </c>
      <c r="AG112" s="12">
        <v>1</v>
      </c>
      <c r="AH112" s="12">
        <v>0</v>
      </c>
      <c r="AI112" s="12">
        <v>0</v>
      </c>
      <c r="AJ112" s="24">
        <v>0</v>
      </c>
      <c r="AK112" s="24">
        <v>1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1</v>
      </c>
      <c r="AV112" s="24">
        <v>0</v>
      </c>
      <c r="AW112" s="24">
        <v>0</v>
      </c>
      <c r="AX112" s="24">
        <v>0</v>
      </c>
    </row>
    <row r="113" spans="1:50" ht="35.1" customHeight="1" x14ac:dyDescent="0.25">
      <c r="A113" s="23">
        <v>42675</v>
      </c>
      <c r="B113" s="4">
        <v>42697</v>
      </c>
      <c r="C113" s="88" t="s">
        <v>264</v>
      </c>
      <c r="D113" s="6">
        <v>1</v>
      </c>
      <c r="E113" s="16">
        <v>1</v>
      </c>
      <c r="F113" s="12">
        <v>8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1</v>
      </c>
      <c r="R113" s="12">
        <v>0</v>
      </c>
      <c r="S113" s="12">
        <v>7</v>
      </c>
      <c r="T113" s="7">
        <v>0</v>
      </c>
      <c r="U113" s="12">
        <v>0</v>
      </c>
      <c r="V113" s="12">
        <v>17</v>
      </c>
      <c r="W113" s="12">
        <v>1</v>
      </c>
      <c r="X113" s="12">
        <v>0</v>
      </c>
      <c r="Y113" s="12">
        <v>1</v>
      </c>
      <c r="Z113" s="12">
        <v>0</v>
      </c>
      <c r="AA113" s="12">
        <v>0</v>
      </c>
      <c r="AB113" s="12">
        <v>1</v>
      </c>
      <c r="AC113" s="12">
        <v>0</v>
      </c>
      <c r="AD113" s="12">
        <v>0</v>
      </c>
      <c r="AE113" s="12">
        <v>0</v>
      </c>
      <c r="AF113" s="12">
        <v>0</v>
      </c>
      <c r="AG113" s="12">
        <v>1</v>
      </c>
      <c r="AH113" s="12">
        <v>0</v>
      </c>
      <c r="AI113" s="12">
        <v>0</v>
      </c>
      <c r="AJ113" s="24">
        <v>0</v>
      </c>
      <c r="AK113" s="24">
        <v>1</v>
      </c>
      <c r="AL113" s="24">
        <v>0</v>
      </c>
      <c r="AM113" s="24">
        <v>0</v>
      </c>
      <c r="AN113" s="24">
        <v>0</v>
      </c>
      <c r="AO113" s="24">
        <v>1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1</v>
      </c>
      <c r="AV113" s="24">
        <v>0</v>
      </c>
      <c r="AW113" s="24">
        <v>0</v>
      </c>
      <c r="AX113" s="24">
        <v>0</v>
      </c>
    </row>
    <row r="114" spans="1:50" ht="35.1" customHeight="1" x14ac:dyDescent="0.25">
      <c r="A114" s="23">
        <v>42675</v>
      </c>
      <c r="B114" s="4">
        <v>42697</v>
      </c>
      <c r="C114" s="88" t="s">
        <v>265</v>
      </c>
      <c r="D114" s="6">
        <v>1</v>
      </c>
      <c r="E114" s="16">
        <v>3</v>
      </c>
      <c r="F114" s="12">
        <v>2</v>
      </c>
      <c r="G114" s="12">
        <v>0</v>
      </c>
      <c r="H114" s="12">
        <v>0</v>
      </c>
      <c r="I114" s="12">
        <v>0</v>
      </c>
      <c r="J114" s="12">
        <v>1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1</v>
      </c>
      <c r="R114" s="12">
        <v>0</v>
      </c>
      <c r="S114" s="12">
        <v>8</v>
      </c>
      <c r="T114" s="7">
        <v>0</v>
      </c>
      <c r="U114" s="12">
        <v>0</v>
      </c>
      <c r="V114" s="12">
        <v>1</v>
      </c>
      <c r="W114" s="12">
        <v>1</v>
      </c>
      <c r="X114" s="12">
        <v>0</v>
      </c>
      <c r="Y114" s="12">
        <v>1</v>
      </c>
      <c r="Z114" s="12">
        <v>0</v>
      </c>
      <c r="AA114" s="12">
        <v>0</v>
      </c>
      <c r="AB114" s="12">
        <v>1</v>
      </c>
      <c r="AC114" s="12">
        <v>0</v>
      </c>
      <c r="AD114" s="12"/>
      <c r="AE114" s="12">
        <v>0</v>
      </c>
      <c r="AF114" s="12">
        <v>0</v>
      </c>
      <c r="AG114" s="12">
        <v>1</v>
      </c>
      <c r="AH114" s="12">
        <v>0</v>
      </c>
      <c r="AI114" s="12">
        <v>0</v>
      </c>
      <c r="AJ114" s="24">
        <v>0</v>
      </c>
      <c r="AK114" s="24">
        <v>1</v>
      </c>
      <c r="AL114" s="24">
        <v>0</v>
      </c>
      <c r="AM114" s="24">
        <v>0</v>
      </c>
      <c r="AN114" s="24">
        <v>0</v>
      </c>
      <c r="AO114" s="24">
        <v>1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1</v>
      </c>
      <c r="AV114" s="24">
        <v>0</v>
      </c>
      <c r="AW114" s="24">
        <v>0</v>
      </c>
      <c r="AX114" s="24">
        <v>0</v>
      </c>
    </row>
    <row r="115" spans="1:50" ht="35.1" customHeight="1" x14ac:dyDescent="0.25">
      <c r="A115" s="23">
        <v>42675</v>
      </c>
      <c r="B115" s="4">
        <v>42698</v>
      </c>
      <c r="C115" s="88" t="s">
        <v>266</v>
      </c>
      <c r="D115" s="6">
        <v>1</v>
      </c>
      <c r="E115" s="16">
        <v>0</v>
      </c>
      <c r="F115" s="12">
        <v>8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1</v>
      </c>
      <c r="R115" s="12">
        <v>0</v>
      </c>
      <c r="S115" s="12">
        <v>6</v>
      </c>
      <c r="T115" s="7">
        <v>0</v>
      </c>
      <c r="U115" s="12">
        <v>0</v>
      </c>
      <c r="V115" s="12">
        <v>2</v>
      </c>
      <c r="W115" s="12">
        <v>1</v>
      </c>
      <c r="X115" s="12">
        <v>0</v>
      </c>
      <c r="Y115" s="12">
        <v>1</v>
      </c>
      <c r="Z115" s="12">
        <v>0</v>
      </c>
      <c r="AA115" s="12">
        <v>0</v>
      </c>
      <c r="AB115" s="12">
        <v>1</v>
      </c>
      <c r="AC115" s="12">
        <v>0</v>
      </c>
      <c r="AD115" s="12">
        <v>0</v>
      </c>
      <c r="AE115" s="12">
        <v>0</v>
      </c>
      <c r="AF115" s="12">
        <v>0</v>
      </c>
      <c r="AG115" s="12">
        <v>1</v>
      </c>
      <c r="AH115" s="12">
        <v>0</v>
      </c>
      <c r="AI115" s="12">
        <v>0</v>
      </c>
      <c r="AJ115" s="24">
        <v>0</v>
      </c>
      <c r="AK115" s="24">
        <v>1</v>
      </c>
      <c r="AL115" s="24">
        <v>0</v>
      </c>
      <c r="AM115" s="24">
        <v>0</v>
      </c>
      <c r="AN115" s="24">
        <v>0</v>
      </c>
      <c r="AO115" s="24">
        <v>1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1</v>
      </c>
      <c r="AV115" s="24">
        <v>0</v>
      </c>
      <c r="AW115" s="24">
        <v>0</v>
      </c>
      <c r="AX115" s="24">
        <v>0</v>
      </c>
    </row>
    <row r="116" spans="1:50" ht="35.1" customHeight="1" x14ac:dyDescent="0.25">
      <c r="A116" s="23">
        <v>42675</v>
      </c>
      <c r="B116" s="4">
        <v>42698</v>
      </c>
      <c r="C116" s="88" t="s">
        <v>267</v>
      </c>
      <c r="D116" s="6">
        <v>1</v>
      </c>
      <c r="E116" s="16">
        <v>0</v>
      </c>
      <c r="F116" s="12">
        <v>6</v>
      </c>
      <c r="G116" s="12">
        <v>0</v>
      </c>
      <c r="H116" s="12">
        <v>0</v>
      </c>
      <c r="I116" s="12">
        <v>0</v>
      </c>
      <c r="J116" s="12">
        <v>1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1</v>
      </c>
      <c r="R116" s="12">
        <v>0</v>
      </c>
      <c r="S116" s="12">
        <v>6</v>
      </c>
      <c r="T116" s="7">
        <v>0</v>
      </c>
      <c r="U116" s="12">
        <v>0</v>
      </c>
      <c r="V116" s="12">
        <v>49</v>
      </c>
      <c r="W116" s="12">
        <v>1</v>
      </c>
      <c r="X116" s="12">
        <v>0</v>
      </c>
      <c r="Y116" s="12">
        <v>1</v>
      </c>
      <c r="Z116" s="12">
        <v>0</v>
      </c>
      <c r="AA116" s="12">
        <v>0</v>
      </c>
      <c r="AB116" s="12">
        <v>1</v>
      </c>
      <c r="AC116" s="12">
        <v>0</v>
      </c>
      <c r="AD116" s="12">
        <v>0</v>
      </c>
      <c r="AE116" s="12">
        <v>0</v>
      </c>
      <c r="AF116" s="12">
        <v>0</v>
      </c>
      <c r="AG116" s="12">
        <v>1</v>
      </c>
      <c r="AH116" s="12">
        <v>0</v>
      </c>
      <c r="AI116" s="12">
        <v>0</v>
      </c>
      <c r="AJ116" s="24">
        <v>0</v>
      </c>
      <c r="AK116" s="24">
        <v>1</v>
      </c>
      <c r="AL116" s="24">
        <v>0</v>
      </c>
      <c r="AM116" s="24">
        <v>0</v>
      </c>
      <c r="AN116" s="24">
        <v>0</v>
      </c>
      <c r="AO116" s="24">
        <v>1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1</v>
      </c>
    </row>
    <row r="117" spans="1:50" ht="35.1" customHeight="1" x14ac:dyDescent="0.25">
      <c r="A117" s="23">
        <v>42675</v>
      </c>
      <c r="B117" s="4">
        <v>42702</v>
      </c>
      <c r="C117" s="88" t="s">
        <v>268</v>
      </c>
      <c r="D117" s="6">
        <v>1</v>
      </c>
      <c r="E117" s="16">
        <v>0</v>
      </c>
      <c r="F117" s="12">
        <v>8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1</v>
      </c>
      <c r="R117" s="12">
        <v>0</v>
      </c>
      <c r="S117" s="12">
        <v>10</v>
      </c>
      <c r="T117" s="7">
        <v>0</v>
      </c>
      <c r="U117" s="12">
        <v>0</v>
      </c>
      <c r="V117" s="12">
        <v>2</v>
      </c>
      <c r="W117" s="12">
        <v>1</v>
      </c>
      <c r="X117" s="12">
        <v>0</v>
      </c>
      <c r="Y117" s="12">
        <v>1</v>
      </c>
      <c r="Z117" s="12">
        <v>0</v>
      </c>
      <c r="AA117" s="12">
        <v>0</v>
      </c>
      <c r="AB117" s="12">
        <v>0</v>
      </c>
      <c r="AC117" s="12">
        <v>0</v>
      </c>
      <c r="AD117" s="12">
        <v>1</v>
      </c>
      <c r="AE117" s="12">
        <v>0</v>
      </c>
      <c r="AF117" s="12">
        <v>0</v>
      </c>
      <c r="AG117" s="12">
        <v>1</v>
      </c>
      <c r="AH117" s="12">
        <v>0</v>
      </c>
      <c r="AI117" s="12">
        <v>0</v>
      </c>
      <c r="AJ117" s="24">
        <v>1</v>
      </c>
      <c r="AK117" s="24">
        <v>0</v>
      </c>
      <c r="AL117" s="24">
        <v>0</v>
      </c>
      <c r="AM117" s="24">
        <v>0</v>
      </c>
      <c r="AN117" s="24">
        <v>0</v>
      </c>
      <c r="AO117" s="24">
        <v>1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</row>
    <row r="118" spans="1:50" ht="35.1" customHeight="1" x14ac:dyDescent="0.25">
      <c r="A118" s="23">
        <v>42675</v>
      </c>
      <c r="B118" s="4">
        <v>42703</v>
      </c>
      <c r="C118" s="88" t="s">
        <v>269</v>
      </c>
      <c r="D118" s="6">
        <v>1</v>
      </c>
      <c r="E118" s="16">
        <v>0</v>
      </c>
      <c r="F118" s="12">
        <v>5</v>
      </c>
      <c r="G118" s="12">
        <v>0</v>
      </c>
      <c r="H118" s="12">
        <v>0</v>
      </c>
      <c r="I118" s="12">
        <v>0</v>
      </c>
      <c r="J118" s="12">
        <v>1</v>
      </c>
      <c r="K118" s="12">
        <v>1</v>
      </c>
      <c r="L118" s="12">
        <v>0</v>
      </c>
      <c r="M118" s="12">
        <v>0</v>
      </c>
      <c r="N118" s="12">
        <v>0</v>
      </c>
      <c r="O118" s="12">
        <v>3</v>
      </c>
      <c r="P118" s="12">
        <v>0</v>
      </c>
      <c r="Q118" s="12">
        <v>1</v>
      </c>
      <c r="R118" s="12">
        <v>0</v>
      </c>
      <c r="S118" s="12">
        <v>9</v>
      </c>
      <c r="T118" s="7">
        <v>0</v>
      </c>
      <c r="U118" s="12">
        <v>0</v>
      </c>
      <c r="V118" s="12">
        <v>3</v>
      </c>
      <c r="W118" s="12">
        <v>0</v>
      </c>
      <c r="X118" s="12">
        <v>1</v>
      </c>
      <c r="Y118" s="12">
        <v>1</v>
      </c>
      <c r="Z118" s="12">
        <v>0</v>
      </c>
      <c r="AA118" s="12">
        <v>0</v>
      </c>
      <c r="AB118" s="12">
        <v>1</v>
      </c>
      <c r="AC118" s="12">
        <v>0</v>
      </c>
      <c r="AD118" s="12">
        <v>0</v>
      </c>
      <c r="AE118" s="12">
        <v>0</v>
      </c>
      <c r="AF118" s="12">
        <v>0</v>
      </c>
      <c r="AG118" s="12">
        <v>1</v>
      </c>
      <c r="AH118" s="12">
        <v>0</v>
      </c>
      <c r="AI118" s="12">
        <v>0</v>
      </c>
      <c r="AJ118" s="24">
        <v>0</v>
      </c>
      <c r="AK118" s="24">
        <v>1</v>
      </c>
      <c r="AL118" s="24">
        <v>0</v>
      </c>
      <c r="AM118" s="24">
        <v>0</v>
      </c>
      <c r="AN118" s="24">
        <v>0</v>
      </c>
      <c r="AO118" s="24">
        <v>1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1</v>
      </c>
      <c r="AV118" s="24">
        <v>0</v>
      </c>
      <c r="AW118" s="24">
        <v>0</v>
      </c>
      <c r="AX118" s="24">
        <v>0</v>
      </c>
    </row>
    <row r="119" spans="1:50" ht="35.1" customHeight="1" x14ac:dyDescent="0.25">
      <c r="A119" s="23">
        <v>42705</v>
      </c>
      <c r="B119" s="4">
        <v>42705</v>
      </c>
      <c r="C119" s="88" t="s">
        <v>270</v>
      </c>
      <c r="D119" s="6">
        <v>1</v>
      </c>
      <c r="E119" s="16">
        <v>0</v>
      </c>
      <c r="F119" s="12">
        <v>4</v>
      </c>
      <c r="G119" s="12">
        <v>0</v>
      </c>
      <c r="H119" s="12">
        <v>0</v>
      </c>
      <c r="I119" s="12">
        <v>0</v>
      </c>
      <c r="J119" s="12">
        <v>1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1</v>
      </c>
      <c r="R119" s="12">
        <v>0</v>
      </c>
      <c r="S119" s="12">
        <v>10</v>
      </c>
      <c r="T119" s="7">
        <v>0</v>
      </c>
      <c r="U119" s="12">
        <v>0</v>
      </c>
      <c r="V119" s="12">
        <v>20</v>
      </c>
      <c r="W119" s="12">
        <v>0</v>
      </c>
      <c r="X119" s="12">
        <v>1</v>
      </c>
      <c r="Y119" s="12">
        <v>1</v>
      </c>
      <c r="Z119" s="12">
        <v>0</v>
      </c>
      <c r="AA119" s="12">
        <v>0</v>
      </c>
      <c r="AB119" s="12">
        <v>1</v>
      </c>
      <c r="AC119" s="12">
        <v>0</v>
      </c>
      <c r="AD119" s="12">
        <v>0</v>
      </c>
      <c r="AE119" s="12">
        <v>0</v>
      </c>
      <c r="AF119" s="12">
        <v>0</v>
      </c>
      <c r="AG119" s="12">
        <v>1</v>
      </c>
      <c r="AH119" s="12">
        <v>0</v>
      </c>
      <c r="AI119" s="12">
        <v>0</v>
      </c>
      <c r="AJ119" s="24">
        <v>1</v>
      </c>
      <c r="AK119" s="24">
        <v>0</v>
      </c>
      <c r="AL119" s="24">
        <v>0</v>
      </c>
      <c r="AM119" s="24">
        <v>0</v>
      </c>
      <c r="AN119" s="24">
        <v>0</v>
      </c>
      <c r="AO119" s="24">
        <v>1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1</v>
      </c>
    </row>
    <row r="120" spans="1:50" ht="35.1" customHeight="1" x14ac:dyDescent="0.25">
      <c r="A120" s="23">
        <v>42705</v>
      </c>
      <c r="B120" s="4">
        <v>42705</v>
      </c>
      <c r="C120" s="88" t="s">
        <v>271</v>
      </c>
      <c r="D120" s="6">
        <v>1</v>
      </c>
      <c r="E120" s="16">
        <v>0</v>
      </c>
      <c r="F120" s="12">
        <v>5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1</v>
      </c>
      <c r="R120" s="12">
        <v>0</v>
      </c>
      <c r="S120" s="12">
        <v>3</v>
      </c>
      <c r="T120" s="7">
        <v>0</v>
      </c>
      <c r="U120" s="12">
        <v>0</v>
      </c>
      <c r="V120" s="12">
        <v>2</v>
      </c>
      <c r="W120" s="12">
        <v>1</v>
      </c>
      <c r="X120" s="12">
        <v>0</v>
      </c>
      <c r="Y120" s="12">
        <v>1</v>
      </c>
      <c r="Z120" s="12">
        <v>0</v>
      </c>
      <c r="AA120" s="12">
        <v>0</v>
      </c>
      <c r="AB120" s="12">
        <v>1</v>
      </c>
      <c r="AC120" s="12">
        <v>0</v>
      </c>
      <c r="AD120" s="12">
        <v>0</v>
      </c>
      <c r="AE120" s="12">
        <v>0</v>
      </c>
      <c r="AF120" s="12">
        <v>0</v>
      </c>
      <c r="AG120" s="12">
        <v>1</v>
      </c>
      <c r="AH120" s="12">
        <v>0</v>
      </c>
      <c r="AI120" s="12">
        <v>0</v>
      </c>
      <c r="AJ120" s="24">
        <v>0</v>
      </c>
      <c r="AK120" s="24">
        <v>1</v>
      </c>
      <c r="AL120" s="24">
        <v>0</v>
      </c>
      <c r="AM120" s="24">
        <v>0</v>
      </c>
      <c r="AN120" s="24">
        <v>0</v>
      </c>
      <c r="AO120" s="24">
        <v>1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</row>
    <row r="121" spans="1:50" ht="35.1" customHeight="1" x14ac:dyDescent="0.25">
      <c r="A121" s="23">
        <v>42705</v>
      </c>
      <c r="B121" s="4">
        <v>42705</v>
      </c>
      <c r="C121" s="88" t="s">
        <v>272</v>
      </c>
      <c r="D121" s="6">
        <v>1</v>
      </c>
      <c r="E121" s="16">
        <v>0</v>
      </c>
      <c r="F121" s="12">
        <v>5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1</v>
      </c>
      <c r="R121" s="12">
        <v>0</v>
      </c>
      <c r="S121" s="12">
        <v>6</v>
      </c>
      <c r="T121" s="7">
        <v>0</v>
      </c>
      <c r="U121" s="12">
        <v>0</v>
      </c>
      <c r="V121" s="12">
        <v>1</v>
      </c>
      <c r="W121" s="12">
        <v>1</v>
      </c>
      <c r="X121" s="12">
        <v>0</v>
      </c>
      <c r="Y121" s="12">
        <v>1</v>
      </c>
      <c r="Z121" s="12">
        <v>0</v>
      </c>
      <c r="AA121" s="12">
        <v>0</v>
      </c>
      <c r="AB121" s="12">
        <v>1</v>
      </c>
      <c r="AC121" s="12">
        <v>0</v>
      </c>
      <c r="AD121" s="12">
        <v>0</v>
      </c>
      <c r="AE121" s="12">
        <v>0</v>
      </c>
      <c r="AF121" s="12">
        <v>0</v>
      </c>
      <c r="AG121" s="12">
        <v>1</v>
      </c>
      <c r="AH121" s="12">
        <v>0</v>
      </c>
      <c r="AI121" s="12">
        <v>0</v>
      </c>
      <c r="AJ121" s="24">
        <v>0</v>
      </c>
      <c r="AK121" s="24">
        <v>1</v>
      </c>
      <c r="AL121" s="24">
        <v>0</v>
      </c>
      <c r="AM121" s="24">
        <v>0</v>
      </c>
      <c r="AN121" s="24">
        <v>0</v>
      </c>
      <c r="AO121" s="24">
        <v>1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1</v>
      </c>
      <c r="AV121" s="24">
        <v>0</v>
      </c>
      <c r="AW121" s="24">
        <v>0</v>
      </c>
      <c r="AX121" s="24">
        <v>0</v>
      </c>
    </row>
    <row r="122" spans="1:50" ht="35.1" customHeight="1" x14ac:dyDescent="0.25">
      <c r="A122" s="23">
        <v>42705</v>
      </c>
      <c r="B122" s="4">
        <v>42705</v>
      </c>
      <c r="C122" s="88" t="s">
        <v>273</v>
      </c>
      <c r="D122" s="6">
        <v>1</v>
      </c>
      <c r="E122" s="16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</v>
      </c>
      <c r="N122" s="12">
        <v>0</v>
      </c>
      <c r="O122" s="12">
        <v>0</v>
      </c>
      <c r="P122" s="12">
        <v>0</v>
      </c>
      <c r="Q122" s="12">
        <v>1</v>
      </c>
      <c r="R122" s="12">
        <v>0</v>
      </c>
      <c r="S122" s="12">
        <v>7</v>
      </c>
      <c r="T122" s="7">
        <v>0</v>
      </c>
      <c r="U122" s="12">
        <v>0</v>
      </c>
      <c r="V122" s="12">
        <v>2</v>
      </c>
      <c r="W122" s="12">
        <v>0</v>
      </c>
      <c r="X122" s="12">
        <v>1</v>
      </c>
      <c r="Y122" s="12">
        <v>1</v>
      </c>
      <c r="Z122" s="12">
        <v>0</v>
      </c>
      <c r="AA122" s="12">
        <v>0</v>
      </c>
      <c r="AB122" s="12">
        <v>0</v>
      </c>
      <c r="AC122" s="12">
        <v>0</v>
      </c>
      <c r="AD122" s="12">
        <v>1</v>
      </c>
      <c r="AE122" s="12">
        <v>0</v>
      </c>
      <c r="AF122" s="12">
        <v>0</v>
      </c>
      <c r="AG122" s="12">
        <v>1</v>
      </c>
      <c r="AH122" s="12">
        <v>0</v>
      </c>
      <c r="AI122" s="12">
        <v>0</v>
      </c>
      <c r="AJ122" s="24">
        <v>1</v>
      </c>
      <c r="AK122" s="24">
        <v>0</v>
      </c>
      <c r="AL122" s="24">
        <v>0</v>
      </c>
      <c r="AM122" s="24">
        <v>0</v>
      </c>
      <c r="AN122" s="24">
        <v>0</v>
      </c>
      <c r="AO122" s="24">
        <v>1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</row>
    <row r="123" spans="1:50" ht="35.1" customHeight="1" x14ac:dyDescent="0.25">
      <c r="A123" s="23">
        <v>42705</v>
      </c>
      <c r="B123" s="4">
        <v>42705</v>
      </c>
      <c r="C123" s="88" t="s">
        <v>274</v>
      </c>
      <c r="D123" s="6">
        <v>1</v>
      </c>
      <c r="E123" s="16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1</v>
      </c>
      <c r="N123" s="12">
        <v>0</v>
      </c>
      <c r="O123" s="12">
        <v>0</v>
      </c>
      <c r="P123" s="12">
        <v>0</v>
      </c>
      <c r="Q123" s="12">
        <v>1</v>
      </c>
      <c r="R123" s="12">
        <v>0</v>
      </c>
      <c r="S123" s="12">
        <v>7</v>
      </c>
      <c r="T123" s="7">
        <v>0</v>
      </c>
      <c r="U123" s="12">
        <v>0</v>
      </c>
      <c r="V123" s="12">
        <v>2</v>
      </c>
      <c r="W123" s="12">
        <v>0</v>
      </c>
      <c r="X123" s="12">
        <v>1</v>
      </c>
      <c r="Y123" s="12">
        <v>1</v>
      </c>
      <c r="Z123" s="12">
        <v>0</v>
      </c>
      <c r="AA123" s="12">
        <v>0</v>
      </c>
      <c r="AB123" s="12">
        <v>0</v>
      </c>
      <c r="AC123" s="12">
        <v>0</v>
      </c>
      <c r="AD123" s="12">
        <v>1</v>
      </c>
      <c r="AE123" s="12">
        <v>0</v>
      </c>
      <c r="AF123" s="12">
        <v>0</v>
      </c>
      <c r="AG123" s="12">
        <v>1</v>
      </c>
      <c r="AH123" s="12">
        <v>0</v>
      </c>
      <c r="AI123" s="12">
        <v>0</v>
      </c>
      <c r="AJ123" s="24">
        <v>1</v>
      </c>
      <c r="AK123" s="24">
        <v>0</v>
      </c>
      <c r="AL123" s="24">
        <v>0</v>
      </c>
      <c r="AM123" s="24">
        <v>0</v>
      </c>
      <c r="AN123" s="24">
        <v>0</v>
      </c>
      <c r="AO123" s="24">
        <v>1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</row>
    <row r="124" spans="1:50" ht="35.1" customHeight="1" x14ac:dyDescent="0.25">
      <c r="A124" s="23">
        <v>42705</v>
      </c>
      <c r="B124" s="4">
        <v>42705</v>
      </c>
      <c r="C124" s="88" t="s">
        <v>275</v>
      </c>
      <c r="D124" s="6">
        <v>1</v>
      </c>
      <c r="E124" s="1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</v>
      </c>
      <c r="N124" s="12">
        <v>0</v>
      </c>
      <c r="O124" s="12">
        <v>0</v>
      </c>
      <c r="P124" s="12">
        <v>0</v>
      </c>
      <c r="Q124" s="12">
        <v>1</v>
      </c>
      <c r="R124" s="12">
        <v>0</v>
      </c>
      <c r="S124" s="12">
        <v>7</v>
      </c>
      <c r="T124" s="7">
        <v>0</v>
      </c>
      <c r="U124" s="12">
        <v>0</v>
      </c>
      <c r="V124" s="12">
        <v>2</v>
      </c>
      <c r="W124" s="12">
        <v>0</v>
      </c>
      <c r="X124" s="12">
        <v>1</v>
      </c>
      <c r="Y124" s="12">
        <v>1</v>
      </c>
      <c r="Z124" s="12">
        <v>0</v>
      </c>
      <c r="AA124" s="12">
        <v>0</v>
      </c>
      <c r="AB124" s="12">
        <v>0</v>
      </c>
      <c r="AC124" s="12">
        <v>0</v>
      </c>
      <c r="AD124" s="12">
        <v>1</v>
      </c>
      <c r="AE124" s="12">
        <v>0</v>
      </c>
      <c r="AF124" s="12">
        <v>0</v>
      </c>
      <c r="AG124" s="12">
        <v>1</v>
      </c>
      <c r="AH124" s="12">
        <v>0</v>
      </c>
      <c r="AI124" s="12">
        <v>0</v>
      </c>
      <c r="AJ124" s="24">
        <v>1</v>
      </c>
      <c r="AK124" s="24">
        <v>0</v>
      </c>
      <c r="AL124" s="24">
        <v>0</v>
      </c>
      <c r="AM124" s="24">
        <v>0</v>
      </c>
      <c r="AN124" s="24">
        <v>0</v>
      </c>
      <c r="AO124" s="24">
        <v>1</v>
      </c>
      <c r="AP124" s="24">
        <v>0</v>
      </c>
      <c r="AQ124" s="24">
        <v>0</v>
      </c>
      <c r="AR124" s="24">
        <v>0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</row>
    <row r="125" spans="1:50" ht="35.1" customHeight="1" x14ac:dyDescent="0.25">
      <c r="A125" s="23">
        <v>42705</v>
      </c>
      <c r="B125" s="4">
        <v>42705</v>
      </c>
      <c r="C125" s="88" t="s">
        <v>276</v>
      </c>
      <c r="D125" s="6">
        <v>1</v>
      </c>
      <c r="E125" s="16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1</v>
      </c>
      <c r="N125" s="21">
        <v>0</v>
      </c>
      <c r="O125" s="21">
        <v>0</v>
      </c>
      <c r="P125" s="21">
        <v>0</v>
      </c>
      <c r="Q125" s="21">
        <v>1</v>
      </c>
      <c r="R125" s="21">
        <v>0</v>
      </c>
      <c r="S125" s="21">
        <v>7</v>
      </c>
      <c r="T125" s="10">
        <v>0</v>
      </c>
      <c r="U125" s="21">
        <v>0</v>
      </c>
      <c r="V125" s="21">
        <v>2</v>
      </c>
      <c r="W125" s="21">
        <v>0</v>
      </c>
      <c r="X125" s="21">
        <v>1</v>
      </c>
      <c r="Y125" s="21">
        <v>1</v>
      </c>
      <c r="Z125" s="21">
        <v>0</v>
      </c>
      <c r="AA125" s="21">
        <v>0</v>
      </c>
      <c r="AB125" s="21">
        <v>0</v>
      </c>
      <c r="AC125" s="21">
        <v>0</v>
      </c>
      <c r="AD125" s="21">
        <v>1</v>
      </c>
      <c r="AE125" s="21">
        <v>0</v>
      </c>
      <c r="AF125" s="21">
        <v>0</v>
      </c>
      <c r="AG125" s="21">
        <v>1</v>
      </c>
      <c r="AH125" s="21">
        <v>0</v>
      </c>
      <c r="AI125" s="21">
        <v>0</v>
      </c>
      <c r="AJ125" s="26">
        <v>1</v>
      </c>
      <c r="AK125" s="26">
        <v>0</v>
      </c>
      <c r="AL125" s="26">
        <v>0</v>
      </c>
      <c r="AM125" s="26">
        <v>0</v>
      </c>
      <c r="AN125" s="26">
        <v>0</v>
      </c>
      <c r="AO125" s="26">
        <v>1</v>
      </c>
      <c r="AP125" s="26">
        <v>0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6">
        <v>0</v>
      </c>
      <c r="AW125" s="26">
        <v>0</v>
      </c>
      <c r="AX125" s="26">
        <v>0</v>
      </c>
    </row>
    <row r="126" spans="1:50" ht="35.1" customHeight="1" x14ac:dyDescent="0.25">
      <c r="A126" s="23">
        <v>42705</v>
      </c>
      <c r="B126" s="4">
        <v>42705</v>
      </c>
      <c r="C126" s="130" t="s">
        <v>277</v>
      </c>
      <c r="D126" s="6">
        <v>1</v>
      </c>
      <c r="E126" s="16">
        <v>2</v>
      </c>
      <c r="F126" s="12">
        <v>7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1</v>
      </c>
      <c r="R126" s="12">
        <v>0</v>
      </c>
      <c r="S126" s="12">
        <v>5</v>
      </c>
      <c r="T126" s="7">
        <v>0</v>
      </c>
      <c r="U126" s="12">
        <v>0</v>
      </c>
      <c r="V126" s="12">
        <v>0</v>
      </c>
      <c r="W126" s="12">
        <v>1</v>
      </c>
      <c r="X126" s="12">
        <v>0</v>
      </c>
      <c r="Y126" s="12">
        <v>1</v>
      </c>
      <c r="Z126" s="12">
        <v>0</v>
      </c>
      <c r="AA126" s="12">
        <v>0</v>
      </c>
      <c r="AB126" s="12">
        <v>1</v>
      </c>
      <c r="AC126" s="12">
        <v>0</v>
      </c>
      <c r="AD126" s="12">
        <v>0</v>
      </c>
      <c r="AE126" s="12">
        <v>0</v>
      </c>
      <c r="AF126" s="12">
        <v>0</v>
      </c>
      <c r="AG126" s="12">
        <v>1</v>
      </c>
      <c r="AH126" s="12">
        <v>0</v>
      </c>
      <c r="AI126" s="12">
        <v>0</v>
      </c>
      <c r="AJ126" s="24">
        <v>1</v>
      </c>
      <c r="AK126" s="24">
        <v>0</v>
      </c>
      <c r="AL126" s="24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1</v>
      </c>
      <c r="AV126" s="24">
        <v>0</v>
      </c>
      <c r="AW126" s="24">
        <v>0</v>
      </c>
      <c r="AX126" s="24">
        <v>0</v>
      </c>
    </row>
    <row r="127" spans="1:50" ht="35.1" customHeight="1" x14ac:dyDescent="0.25">
      <c r="A127" s="23">
        <v>42705</v>
      </c>
      <c r="B127" s="4">
        <v>42705</v>
      </c>
      <c r="C127" s="130" t="s">
        <v>278</v>
      </c>
      <c r="D127" s="6">
        <v>1</v>
      </c>
      <c r="E127" s="16">
        <v>4</v>
      </c>
      <c r="F127" s="12">
        <v>15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1</v>
      </c>
      <c r="R127" s="12">
        <v>0</v>
      </c>
      <c r="S127" s="12">
        <v>3</v>
      </c>
      <c r="T127" s="7">
        <v>0</v>
      </c>
      <c r="U127" s="12">
        <v>0</v>
      </c>
      <c r="V127" s="12">
        <v>1</v>
      </c>
      <c r="W127" s="12">
        <v>0</v>
      </c>
      <c r="X127" s="12">
        <v>1</v>
      </c>
      <c r="Y127" s="12">
        <v>1</v>
      </c>
      <c r="Z127" s="12">
        <v>0</v>
      </c>
      <c r="AA127" s="12">
        <v>0</v>
      </c>
      <c r="AB127" s="12">
        <v>1</v>
      </c>
      <c r="AC127" s="12">
        <v>0</v>
      </c>
      <c r="AD127" s="12">
        <v>0</v>
      </c>
      <c r="AE127" s="12">
        <v>0</v>
      </c>
      <c r="AF127" s="12">
        <v>0</v>
      </c>
      <c r="AG127" s="12">
        <v>1</v>
      </c>
      <c r="AH127" s="12">
        <v>0</v>
      </c>
      <c r="AI127" s="12">
        <v>0</v>
      </c>
      <c r="AJ127" s="24">
        <v>0</v>
      </c>
      <c r="AK127" s="24">
        <v>1</v>
      </c>
      <c r="AL127" s="24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0</v>
      </c>
      <c r="AR127" s="24">
        <v>0</v>
      </c>
      <c r="AS127" s="24">
        <v>0</v>
      </c>
      <c r="AT127" s="24">
        <v>0</v>
      </c>
      <c r="AU127" s="24">
        <v>1</v>
      </c>
      <c r="AV127" s="24">
        <v>0</v>
      </c>
      <c r="AW127" s="24">
        <v>0</v>
      </c>
      <c r="AX127" s="24">
        <v>0</v>
      </c>
    </row>
    <row r="128" spans="1:50" ht="35.1" customHeight="1" x14ac:dyDescent="0.25">
      <c r="A128" s="23">
        <v>42705</v>
      </c>
      <c r="B128" s="4">
        <v>42709</v>
      </c>
      <c r="C128" s="130" t="s">
        <v>279</v>
      </c>
      <c r="D128" s="6">
        <v>1</v>
      </c>
      <c r="E128" s="16">
        <v>0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1</v>
      </c>
      <c r="R128" s="12">
        <v>0</v>
      </c>
      <c r="S128" s="12">
        <v>15</v>
      </c>
      <c r="T128" s="7">
        <v>1</v>
      </c>
      <c r="U128" s="12">
        <v>0</v>
      </c>
      <c r="V128" s="12">
        <v>1</v>
      </c>
      <c r="W128" s="12">
        <v>0</v>
      </c>
      <c r="X128" s="12">
        <v>1</v>
      </c>
      <c r="Y128" s="12">
        <v>1</v>
      </c>
      <c r="Z128" s="12">
        <v>0</v>
      </c>
      <c r="AA128" s="12">
        <v>0</v>
      </c>
      <c r="AB128" s="12">
        <v>0</v>
      </c>
      <c r="AC128" s="12">
        <v>0</v>
      </c>
      <c r="AD128" s="12">
        <v>1</v>
      </c>
      <c r="AE128" s="12">
        <v>0</v>
      </c>
      <c r="AF128" s="12">
        <v>0</v>
      </c>
      <c r="AG128" s="12">
        <v>1</v>
      </c>
      <c r="AH128" s="12">
        <v>0</v>
      </c>
      <c r="AI128" s="12">
        <v>0</v>
      </c>
      <c r="AJ128" s="24">
        <v>1</v>
      </c>
      <c r="AK128" s="24">
        <v>0</v>
      </c>
      <c r="AL128" s="24">
        <v>0</v>
      </c>
      <c r="AM128" s="24">
        <v>0</v>
      </c>
      <c r="AN128" s="24">
        <v>0</v>
      </c>
      <c r="AO128" s="24">
        <v>1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</row>
    <row r="129" spans="1:50" ht="35.1" customHeight="1" x14ac:dyDescent="0.25">
      <c r="A129" s="23">
        <v>42705</v>
      </c>
      <c r="B129" s="4">
        <v>42709</v>
      </c>
      <c r="C129" s="130" t="s">
        <v>280</v>
      </c>
      <c r="D129" s="6">
        <v>1</v>
      </c>
      <c r="E129" s="16">
        <v>0</v>
      </c>
      <c r="F129" s="12">
        <v>1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1</v>
      </c>
      <c r="R129" s="12">
        <v>0</v>
      </c>
      <c r="S129" s="12">
        <v>2</v>
      </c>
      <c r="T129" s="7">
        <v>0</v>
      </c>
      <c r="U129" s="12">
        <v>0</v>
      </c>
      <c r="V129" s="12">
        <v>2</v>
      </c>
      <c r="W129" s="12">
        <v>0</v>
      </c>
      <c r="X129" s="12">
        <v>1</v>
      </c>
      <c r="Y129" s="12">
        <v>1</v>
      </c>
      <c r="Z129" s="12">
        <v>0</v>
      </c>
      <c r="AA129" s="12">
        <v>0</v>
      </c>
      <c r="AB129" s="12">
        <v>0</v>
      </c>
      <c r="AC129" s="12">
        <v>0</v>
      </c>
      <c r="AD129" s="12">
        <v>1</v>
      </c>
      <c r="AE129" s="12">
        <v>0</v>
      </c>
      <c r="AF129" s="12">
        <v>0</v>
      </c>
      <c r="AG129" s="12">
        <v>1</v>
      </c>
      <c r="AH129" s="12">
        <v>0</v>
      </c>
      <c r="AI129" s="12">
        <v>0</v>
      </c>
      <c r="AJ129" s="24">
        <v>1</v>
      </c>
      <c r="AK129" s="24">
        <v>0</v>
      </c>
      <c r="AL129" s="24">
        <v>0</v>
      </c>
      <c r="AM129" s="24">
        <v>0</v>
      </c>
      <c r="AN129" s="24">
        <v>0</v>
      </c>
      <c r="AO129" s="24">
        <v>1</v>
      </c>
      <c r="AP129" s="24">
        <v>0</v>
      </c>
      <c r="AQ129" s="24">
        <v>0</v>
      </c>
      <c r="AR129" s="24">
        <v>0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</row>
    <row r="130" spans="1:50" ht="35.1" customHeight="1" x14ac:dyDescent="0.25">
      <c r="A130" s="23">
        <v>42705</v>
      </c>
      <c r="B130" s="4">
        <v>42710</v>
      </c>
      <c r="C130" s="130" t="s">
        <v>281</v>
      </c>
      <c r="D130" s="6">
        <v>1</v>
      </c>
      <c r="E130" s="16">
        <v>0</v>
      </c>
      <c r="F130" s="12">
        <v>6</v>
      </c>
      <c r="G130" s="12">
        <v>0</v>
      </c>
      <c r="H130" s="12">
        <v>0</v>
      </c>
      <c r="I130" s="12">
        <v>0</v>
      </c>
      <c r="J130" s="12">
        <v>1</v>
      </c>
      <c r="K130" s="12">
        <v>0</v>
      </c>
      <c r="L130" s="12">
        <v>0</v>
      </c>
      <c r="M130" s="12">
        <v>0</v>
      </c>
      <c r="N130" s="12">
        <v>0</v>
      </c>
      <c r="O130" s="12">
        <v>16</v>
      </c>
      <c r="P130" s="12">
        <v>0</v>
      </c>
      <c r="Q130" s="12">
        <v>1</v>
      </c>
      <c r="R130" s="12">
        <v>0</v>
      </c>
      <c r="S130" s="12">
        <v>3</v>
      </c>
      <c r="T130" s="7">
        <v>0</v>
      </c>
      <c r="U130" s="12">
        <v>0</v>
      </c>
      <c r="V130" s="12">
        <v>13</v>
      </c>
      <c r="W130" s="12">
        <v>1</v>
      </c>
      <c r="X130" s="12">
        <v>0</v>
      </c>
      <c r="Y130" s="12">
        <v>1</v>
      </c>
      <c r="Z130" s="12">
        <v>0</v>
      </c>
      <c r="AA130" s="12">
        <v>0</v>
      </c>
      <c r="AB130" s="12">
        <v>1</v>
      </c>
      <c r="AC130" s="12">
        <v>0</v>
      </c>
      <c r="AD130" s="12">
        <v>0</v>
      </c>
      <c r="AE130" s="12">
        <v>0</v>
      </c>
      <c r="AF130" s="12">
        <v>0</v>
      </c>
      <c r="AG130" s="12">
        <v>1</v>
      </c>
      <c r="AH130" s="12">
        <v>0</v>
      </c>
      <c r="AI130" s="12">
        <v>0</v>
      </c>
      <c r="AJ130" s="24">
        <v>0</v>
      </c>
      <c r="AK130" s="24">
        <v>1</v>
      </c>
      <c r="AL130" s="24">
        <v>0</v>
      </c>
      <c r="AM130" s="24">
        <v>0</v>
      </c>
      <c r="AN130" s="24">
        <v>0</v>
      </c>
      <c r="AO130" s="24">
        <v>1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1</v>
      </c>
      <c r="AV130" s="24">
        <v>0</v>
      </c>
      <c r="AW130" s="24">
        <v>0</v>
      </c>
      <c r="AX130" s="24">
        <v>1</v>
      </c>
    </row>
    <row r="131" spans="1:50" ht="35.1" customHeight="1" x14ac:dyDescent="0.25">
      <c r="A131" s="23">
        <v>42705</v>
      </c>
      <c r="B131" s="4">
        <v>42711</v>
      </c>
      <c r="C131" s="130" t="s">
        <v>282</v>
      </c>
      <c r="D131" s="6">
        <v>1</v>
      </c>
      <c r="E131" s="16">
        <v>0</v>
      </c>
      <c r="F131" s="12">
        <v>2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1</v>
      </c>
      <c r="R131" s="12">
        <v>0</v>
      </c>
      <c r="S131" s="12">
        <v>2</v>
      </c>
      <c r="T131" s="7">
        <v>0</v>
      </c>
      <c r="U131" s="12">
        <v>0</v>
      </c>
      <c r="V131" s="12">
        <v>1</v>
      </c>
      <c r="W131" s="12">
        <v>0</v>
      </c>
      <c r="X131" s="12">
        <v>1</v>
      </c>
      <c r="Y131" s="12">
        <v>1</v>
      </c>
      <c r="Z131" s="12">
        <v>0</v>
      </c>
      <c r="AA131" s="12">
        <v>0</v>
      </c>
      <c r="AB131" s="12">
        <v>1</v>
      </c>
      <c r="AC131" s="12">
        <v>0</v>
      </c>
      <c r="AD131" s="12">
        <v>0</v>
      </c>
      <c r="AE131" s="12">
        <v>0</v>
      </c>
      <c r="AF131" s="12">
        <v>0</v>
      </c>
      <c r="AG131" s="12">
        <v>1</v>
      </c>
      <c r="AH131" s="12">
        <v>0</v>
      </c>
      <c r="AI131" s="12">
        <v>0</v>
      </c>
      <c r="AJ131" s="24">
        <v>0</v>
      </c>
      <c r="AK131" s="24">
        <v>1</v>
      </c>
      <c r="AL131" s="24">
        <v>0</v>
      </c>
      <c r="AM131" s="24">
        <v>0</v>
      </c>
      <c r="AN131" s="24">
        <v>0</v>
      </c>
      <c r="AO131" s="24">
        <v>0</v>
      </c>
      <c r="AP131" s="24">
        <v>0</v>
      </c>
      <c r="AQ131" s="24">
        <v>0</v>
      </c>
      <c r="AR131" s="24">
        <v>0</v>
      </c>
      <c r="AS131" s="24">
        <v>0</v>
      </c>
      <c r="AT131" s="24">
        <v>0</v>
      </c>
      <c r="AU131" s="24">
        <v>1</v>
      </c>
      <c r="AV131" s="24">
        <v>0</v>
      </c>
      <c r="AW131" s="24">
        <v>0</v>
      </c>
      <c r="AX131" s="24">
        <v>1</v>
      </c>
    </row>
    <row r="132" spans="1:50" ht="35.1" customHeight="1" x14ac:dyDescent="0.25">
      <c r="A132" s="23">
        <v>42705</v>
      </c>
      <c r="B132" s="4">
        <v>42716</v>
      </c>
      <c r="C132" s="130" t="s">
        <v>283</v>
      </c>
      <c r="D132" s="6">
        <v>1</v>
      </c>
      <c r="E132" s="16">
        <v>0</v>
      </c>
      <c r="F132" s="12">
        <v>4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1</v>
      </c>
      <c r="R132" s="12">
        <v>0</v>
      </c>
      <c r="S132" s="12">
        <v>5</v>
      </c>
      <c r="T132" s="7">
        <v>0</v>
      </c>
      <c r="U132" s="12">
        <v>0</v>
      </c>
      <c r="V132" s="12">
        <v>2</v>
      </c>
      <c r="W132" s="12">
        <v>1</v>
      </c>
      <c r="X132" s="12">
        <v>0</v>
      </c>
      <c r="Y132" s="12">
        <v>1</v>
      </c>
      <c r="Z132" s="12">
        <v>0</v>
      </c>
      <c r="AA132" s="12">
        <v>0</v>
      </c>
      <c r="AB132" s="12">
        <v>1</v>
      </c>
      <c r="AC132" s="12">
        <v>0</v>
      </c>
      <c r="AD132" s="12">
        <v>0</v>
      </c>
      <c r="AE132" s="12">
        <v>0</v>
      </c>
      <c r="AF132" s="12">
        <v>0</v>
      </c>
      <c r="AG132" s="12">
        <v>1</v>
      </c>
      <c r="AH132" s="12">
        <v>0</v>
      </c>
      <c r="AI132" s="12">
        <v>0</v>
      </c>
      <c r="AJ132" s="24">
        <v>1</v>
      </c>
      <c r="AK132" s="24">
        <v>0</v>
      </c>
      <c r="AL132" s="24">
        <v>0</v>
      </c>
      <c r="AM132" s="24">
        <v>0</v>
      </c>
      <c r="AN132" s="24">
        <v>0</v>
      </c>
      <c r="AO132" s="24">
        <v>1</v>
      </c>
      <c r="AP132" s="24">
        <v>0</v>
      </c>
      <c r="AQ132" s="24">
        <v>0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</v>
      </c>
    </row>
    <row r="133" spans="1:50" ht="35.1" customHeight="1" x14ac:dyDescent="0.25">
      <c r="A133" s="23">
        <v>42705</v>
      </c>
      <c r="B133" s="4">
        <v>42716</v>
      </c>
      <c r="C133" s="130" t="s">
        <v>284</v>
      </c>
      <c r="D133" s="6">
        <v>1</v>
      </c>
      <c r="E133" s="1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41</v>
      </c>
      <c r="N133" s="12">
        <v>0</v>
      </c>
      <c r="O133" s="12">
        <v>0</v>
      </c>
      <c r="P133" s="12">
        <v>0</v>
      </c>
      <c r="Q133" s="12">
        <v>1</v>
      </c>
      <c r="R133" s="12">
        <v>0</v>
      </c>
      <c r="S133" s="12">
        <v>10</v>
      </c>
      <c r="T133" s="7">
        <v>0</v>
      </c>
      <c r="U133" s="12">
        <v>0</v>
      </c>
      <c r="V133" s="12">
        <v>8</v>
      </c>
      <c r="W133" s="12">
        <v>0</v>
      </c>
      <c r="X133" s="12">
        <v>1</v>
      </c>
      <c r="Y133" s="12">
        <v>0</v>
      </c>
      <c r="Z133" s="12">
        <v>1</v>
      </c>
      <c r="AA133" s="12">
        <v>0</v>
      </c>
      <c r="AB133" s="12">
        <v>0</v>
      </c>
      <c r="AC133" s="12">
        <v>0</v>
      </c>
      <c r="AD133" s="12">
        <v>1</v>
      </c>
      <c r="AE133" s="12">
        <v>0</v>
      </c>
      <c r="AF133" s="12">
        <v>0</v>
      </c>
      <c r="AG133" s="12">
        <v>1</v>
      </c>
      <c r="AH133" s="12">
        <v>0</v>
      </c>
      <c r="AI133" s="12">
        <v>0</v>
      </c>
      <c r="AJ133" s="24">
        <v>0</v>
      </c>
      <c r="AK133" s="24">
        <v>1</v>
      </c>
      <c r="AL133" s="24">
        <v>0</v>
      </c>
      <c r="AM133" s="24">
        <v>0</v>
      </c>
      <c r="AN133" s="24">
        <v>0</v>
      </c>
      <c r="AO133" s="24">
        <v>0</v>
      </c>
      <c r="AP133" s="24">
        <v>0</v>
      </c>
      <c r="AQ133" s="24">
        <v>0</v>
      </c>
      <c r="AR133" s="24">
        <v>0</v>
      </c>
      <c r="AS133" s="24">
        <v>1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</row>
    <row r="134" spans="1:50" ht="35.1" customHeight="1" x14ac:dyDescent="0.25">
      <c r="A134" s="23">
        <v>42705</v>
      </c>
      <c r="B134" s="4">
        <v>42719</v>
      </c>
      <c r="C134" s="130" t="s">
        <v>285</v>
      </c>
      <c r="D134" s="6">
        <v>1</v>
      </c>
      <c r="E134" s="16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1</v>
      </c>
      <c r="N134" s="12">
        <v>0</v>
      </c>
      <c r="O134" s="12">
        <v>0</v>
      </c>
      <c r="P134" s="12">
        <v>0</v>
      </c>
      <c r="Q134" s="22">
        <v>1</v>
      </c>
      <c r="R134" s="22">
        <v>0</v>
      </c>
      <c r="S134" s="22">
        <v>7</v>
      </c>
      <c r="T134" s="17">
        <v>0</v>
      </c>
      <c r="U134" s="22">
        <v>0</v>
      </c>
      <c r="V134" s="22">
        <v>2</v>
      </c>
      <c r="W134" s="12">
        <v>0</v>
      </c>
      <c r="X134" s="12">
        <v>1</v>
      </c>
      <c r="Y134" s="12">
        <v>1</v>
      </c>
      <c r="Z134" s="12">
        <v>0</v>
      </c>
      <c r="AA134" s="12">
        <v>0</v>
      </c>
      <c r="AB134" s="12">
        <v>0</v>
      </c>
      <c r="AC134" s="12">
        <v>0</v>
      </c>
      <c r="AD134" s="12">
        <v>1</v>
      </c>
      <c r="AE134" s="12">
        <v>0</v>
      </c>
      <c r="AF134" s="12">
        <v>0</v>
      </c>
      <c r="AG134" s="12">
        <v>1</v>
      </c>
      <c r="AH134" s="12">
        <v>0</v>
      </c>
      <c r="AI134" s="12">
        <v>0</v>
      </c>
      <c r="AJ134" s="24">
        <v>1</v>
      </c>
      <c r="AK134" s="24">
        <v>0</v>
      </c>
      <c r="AL134" s="24">
        <v>0</v>
      </c>
      <c r="AM134" s="24">
        <v>0</v>
      </c>
      <c r="AN134" s="24">
        <v>0</v>
      </c>
      <c r="AO134" s="24">
        <v>1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</row>
    <row r="135" spans="1:50" ht="35.1" customHeight="1" x14ac:dyDescent="0.25">
      <c r="A135" s="23">
        <v>42705</v>
      </c>
      <c r="B135" s="4">
        <v>42720</v>
      </c>
      <c r="C135" s="130" t="s">
        <v>286</v>
      </c>
      <c r="D135" s="6">
        <v>1</v>
      </c>
      <c r="E135" s="16">
        <v>0</v>
      </c>
      <c r="F135" s="12">
        <v>23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1</v>
      </c>
      <c r="R135" s="12">
        <v>0</v>
      </c>
      <c r="S135" s="12">
        <v>4</v>
      </c>
      <c r="T135" s="7">
        <v>0</v>
      </c>
      <c r="U135" s="12">
        <v>0</v>
      </c>
      <c r="V135" s="12">
        <v>40</v>
      </c>
      <c r="W135" s="12">
        <v>1</v>
      </c>
      <c r="X135" s="12">
        <v>0</v>
      </c>
      <c r="Y135" s="12">
        <v>1</v>
      </c>
      <c r="Z135" s="12">
        <v>0</v>
      </c>
      <c r="AA135" s="12">
        <v>0</v>
      </c>
      <c r="AB135" s="12">
        <v>1</v>
      </c>
      <c r="AC135" s="12">
        <v>0</v>
      </c>
      <c r="AD135" s="12">
        <v>0</v>
      </c>
      <c r="AE135" s="12">
        <v>0</v>
      </c>
      <c r="AF135" s="12">
        <v>0</v>
      </c>
      <c r="AG135" s="12">
        <v>1</v>
      </c>
      <c r="AH135" s="12">
        <v>0</v>
      </c>
      <c r="AI135" s="12">
        <v>0</v>
      </c>
      <c r="AJ135" s="24">
        <v>1</v>
      </c>
      <c r="AK135" s="24">
        <v>0</v>
      </c>
      <c r="AL135" s="24">
        <v>0</v>
      </c>
      <c r="AM135" s="24">
        <v>0</v>
      </c>
      <c r="AN135" s="24">
        <v>0</v>
      </c>
      <c r="AO135" s="24">
        <v>0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1</v>
      </c>
      <c r="AV135" s="24">
        <v>0</v>
      </c>
      <c r="AW135" s="24">
        <v>0</v>
      </c>
      <c r="AX135" s="24">
        <v>0</v>
      </c>
    </row>
    <row r="136" spans="1:50" ht="35.1" customHeight="1" x14ac:dyDescent="0.25">
      <c r="A136" s="23">
        <v>42705</v>
      </c>
      <c r="B136" s="4">
        <v>42725</v>
      </c>
      <c r="C136" s="130" t="s">
        <v>287</v>
      </c>
      <c r="D136" s="6">
        <v>1</v>
      </c>
      <c r="E136" s="1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9</v>
      </c>
      <c r="N136" s="12">
        <v>0</v>
      </c>
      <c r="O136" s="12">
        <v>0</v>
      </c>
      <c r="P136" s="12">
        <v>0</v>
      </c>
      <c r="Q136" s="12">
        <v>1</v>
      </c>
      <c r="R136" s="12">
        <v>0</v>
      </c>
      <c r="S136" s="12">
        <v>6</v>
      </c>
      <c r="T136" s="7">
        <v>0</v>
      </c>
      <c r="U136" s="12">
        <v>0</v>
      </c>
      <c r="V136" s="12">
        <v>2</v>
      </c>
      <c r="W136" s="12">
        <v>0</v>
      </c>
      <c r="X136" s="12">
        <v>1</v>
      </c>
      <c r="Y136" s="12">
        <v>0</v>
      </c>
      <c r="Z136" s="12">
        <v>1</v>
      </c>
      <c r="AA136" s="12">
        <v>0</v>
      </c>
      <c r="AB136" s="12">
        <v>0</v>
      </c>
      <c r="AC136" s="12">
        <v>0</v>
      </c>
      <c r="AD136" s="12">
        <v>1</v>
      </c>
      <c r="AE136" s="12">
        <v>0</v>
      </c>
      <c r="AF136" s="12">
        <v>0</v>
      </c>
      <c r="AG136" s="12">
        <v>1</v>
      </c>
      <c r="AH136" s="12">
        <v>0</v>
      </c>
      <c r="AI136" s="12">
        <v>0</v>
      </c>
      <c r="AJ136" s="24">
        <v>1</v>
      </c>
      <c r="AK136" s="24">
        <v>0</v>
      </c>
      <c r="AL136" s="24">
        <v>0</v>
      </c>
      <c r="AM136" s="24">
        <v>0</v>
      </c>
      <c r="AN136" s="24">
        <v>0</v>
      </c>
      <c r="AO136" s="24">
        <v>1</v>
      </c>
      <c r="AP136" s="24">
        <v>0</v>
      </c>
      <c r="AQ136" s="24">
        <v>0</v>
      </c>
      <c r="AR136" s="24">
        <v>0</v>
      </c>
      <c r="AS136" s="24">
        <v>0</v>
      </c>
      <c r="AT136" s="24">
        <v>0</v>
      </c>
      <c r="AU136" s="24">
        <v>0</v>
      </c>
      <c r="AV136" s="24">
        <v>0</v>
      </c>
      <c r="AW136" s="24">
        <v>0</v>
      </c>
      <c r="AX136" s="24">
        <v>0</v>
      </c>
    </row>
    <row r="137" spans="1:50" ht="35.1" customHeight="1" x14ac:dyDescent="0.25">
      <c r="A137" s="23">
        <v>42705</v>
      </c>
      <c r="B137" s="4">
        <v>42726</v>
      </c>
      <c r="C137" s="130" t="s">
        <v>288</v>
      </c>
      <c r="D137" s="6">
        <v>1</v>
      </c>
      <c r="E137" s="16">
        <v>0</v>
      </c>
      <c r="F137" s="12">
        <v>26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2</v>
      </c>
      <c r="P137" s="12">
        <v>0</v>
      </c>
      <c r="Q137" s="12">
        <v>1</v>
      </c>
      <c r="R137" s="12">
        <v>0</v>
      </c>
      <c r="S137" s="12">
        <v>3</v>
      </c>
      <c r="T137" s="7">
        <v>0</v>
      </c>
      <c r="U137" s="12">
        <v>0</v>
      </c>
      <c r="V137" s="12">
        <v>3</v>
      </c>
      <c r="W137" s="12">
        <v>1</v>
      </c>
      <c r="X137" s="12">
        <v>0</v>
      </c>
      <c r="Y137" s="12">
        <v>1</v>
      </c>
      <c r="Z137" s="12">
        <v>0</v>
      </c>
      <c r="AA137" s="12">
        <v>0</v>
      </c>
      <c r="AB137" s="12">
        <v>1</v>
      </c>
      <c r="AC137" s="12">
        <v>0</v>
      </c>
      <c r="AD137" s="12">
        <v>0</v>
      </c>
      <c r="AE137" s="12">
        <v>0</v>
      </c>
      <c r="AF137" s="12">
        <v>0</v>
      </c>
      <c r="AG137" s="12">
        <v>1</v>
      </c>
      <c r="AH137" s="12">
        <v>0</v>
      </c>
      <c r="AI137" s="12">
        <v>0</v>
      </c>
      <c r="AJ137" s="24">
        <v>0</v>
      </c>
      <c r="AK137" s="24">
        <v>1</v>
      </c>
      <c r="AL137" s="24">
        <v>0</v>
      </c>
      <c r="AM137" s="24">
        <v>0</v>
      </c>
      <c r="AN137" s="24">
        <v>0</v>
      </c>
      <c r="AO137" s="24">
        <v>0</v>
      </c>
      <c r="AP137" s="24">
        <v>0</v>
      </c>
      <c r="AQ137" s="24">
        <v>0</v>
      </c>
      <c r="AR137" s="24">
        <v>0</v>
      </c>
      <c r="AS137" s="24">
        <v>0</v>
      </c>
      <c r="AT137" s="24">
        <v>0</v>
      </c>
      <c r="AU137" s="24">
        <v>1</v>
      </c>
      <c r="AV137" s="24">
        <v>0</v>
      </c>
      <c r="AW137" s="24">
        <v>0</v>
      </c>
      <c r="AX137" s="24">
        <v>0</v>
      </c>
    </row>
    <row r="138" spans="1:50" ht="15.75" x14ac:dyDescent="0.25">
      <c r="A138" s="63" t="s">
        <v>49</v>
      </c>
      <c r="D138" s="29">
        <f t="shared" ref="D138:AI138" si="0">SUM(D2:D137)</f>
        <v>136</v>
      </c>
      <c r="E138" s="29">
        <f t="shared" si="0"/>
        <v>210</v>
      </c>
      <c r="F138" s="29">
        <f t="shared" si="0"/>
        <v>709</v>
      </c>
      <c r="G138" s="29">
        <f t="shared" si="0"/>
        <v>2</v>
      </c>
      <c r="H138" s="29">
        <f t="shared" si="0"/>
        <v>1</v>
      </c>
      <c r="I138" s="29">
        <f t="shared" si="0"/>
        <v>0</v>
      </c>
      <c r="J138" s="29">
        <f t="shared" si="0"/>
        <v>65</v>
      </c>
      <c r="K138" s="29">
        <f t="shared" si="0"/>
        <v>12</v>
      </c>
      <c r="L138" s="29">
        <f t="shared" si="0"/>
        <v>6</v>
      </c>
      <c r="M138" s="29">
        <f t="shared" si="0"/>
        <v>157</v>
      </c>
      <c r="N138" s="29">
        <f t="shared" si="0"/>
        <v>23</v>
      </c>
      <c r="O138" s="29">
        <f t="shared" si="0"/>
        <v>95</v>
      </c>
      <c r="P138" s="29">
        <f t="shared" si="0"/>
        <v>20</v>
      </c>
      <c r="Q138" s="29">
        <f t="shared" si="0"/>
        <v>136</v>
      </c>
      <c r="R138" s="29">
        <f t="shared" si="0"/>
        <v>0</v>
      </c>
      <c r="S138" s="29">
        <f t="shared" si="0"/>
        <v>869</v>
      </c>
      <c r="T138" s="29">
        <f t="shared" si="0"/>
        <v>16</v>
      </c>
      <c r="U138" s="29">
        <f t="shared" si="0"/>
        <v>6</v>
      </c>
      <c r="V138" s="29">
        <f t="shared" si="0"/>
        <v>1682</v>
      </c>
      <c r="W138" s="29">
        <f t="shared" si="0"/>
        <v>68</v>
      </c>
      <c r="X138" s="29">
        <f t="shared" si="0"/>
        <v>68</v>
      </c>
      <c r="Y138" s="29">
        <f t="shared" si="0"/>
        <v>127</v>
      </c>
      <c r="Z138" s="29">
        <f t="shared" si="0"/>
        <v>9</v>
      </c>
      <c r="AA138" s="29">
        <f t="shared" si="0"/>
        <v>0</v>
      </c>
      <c r="AB138" s="29">
        <f t="shared" si="0"/>
        <v>69</v>
      </c>
      <c r="AC138" s="29">
        <f t="shared" si="0"/>
        <v>15</v>
      </c>
      <c r="AD138" s="29">
        <f t="shared" si="0"/>
        <v>50</v>
      </c>
      <c r="AE138" s="29">
        <f t="shared" si="0"/>
        <v>2</v>
      </c>
      <c r="AF138" s="29">
        <f t="shared" si="0"/>
        <v>3</v>
      </c>
      <c r="AG138" s="29">
        <f t="shared" si="0"/>
        <v>135</v>
      </c>
      <c r="AH138" s="29">
        <f t="shared" si="0"/>
        <v>1</v>
      </c>
      <c r="AI138" s="29">
        <f t="shared" si="0"/>
        <v>3</v>
      </c>
      <c r="AJ138" s="29">
        <f t="shared" ref="AJ138:AX138" si="1">SUM(AJ2:AJ137)</f>
        <v>80</v>
      </c>
      <c r="AK138" s="29">
        <f t="shared" si="1"/>
        <v>49</v>
      </c>
      <c r="AL138" s="29">
        <f t="shared" si="1"/>
        <v>1</v>
      </c>
      <c r="AM138" s="29">
        <f t="shared" si="1"/>
        <v>3</v>
      </c>
      <c r="AN138" s="29">
        <f t="shared" si="1"/>
        <v>3</v>
      </c>
      <c r="AO138" s="29">
        <f t="shared" si="1"/>
        <v>103</v>
      </c>
      <c r="AP138" s="29">
        <f t="shared" si="1"/>
        <v>0</v>
      </c>
      <c r="AQ138" s="29">
        <f t="shared" si="1"/>
        <v>0</v>
      </c>
      <c r="AR138" s="29">
        <f t="shared" si="1"/>
        <v>0</v>
      </c>
      <c r="AS138" s="29">
        <f t="shared" si="1"/>
        <v>7</v>
      </c>
      <c r="AT138" s="29">
        <f t="shared" si="1"/>
        <v>4</v>
      </c>
      <c r="AU138" s="29">
        <f t="shared" si="1"/>
        <v>19</v>
      </c>
      <c r="AV138" s="29">
        <f t="shared" si="1"/>
        <v>9</v>
      </c>
      <c r="AW138" s="29">
        <f t="shared" si="1"/>
        <v>0</v>
      </c>
      <c r="AX138" s="29">
        <f t="shared" si="1"/>
        <v>19</v>
      </c>
    </row>
    <row r="140" spans="1:50" ht="45" x14ac:dyDescent="0.25">
      <c r="A140" s="64">
        <v>42746</v>
      </c>
      <c r="B140" s="65">
        <v>0.60763888888888895</v>
      </c>
      <c r="R140" s="66" t="s">
        <v>50</v>
      </c>
      <c r="S140" s="67">
        <f>S138/D138</f>
        <v>6.3897058823529411</v>
      </c>
    </row>
    <row r="142" spans="1:50" ht="45.75" x14ac:dyDescent="0.25">
      <c r="A142" s="95" t="s">
        <v>51</v>
      </c>
      <c r="B142" s="96">
        <f>E138+F138+G138+H138+I138+H142+M138+N138+O138+P138</f>
        <v>1217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68"/>
  <sheetViews>
    <sheetView showGridLines="0" topLeftCell="AM1" workbookViewId="0"/>
  </sheetViews>
  <sheetFormatPr baseColWidth="10" defaultRowHeight="15" x14ac:dyDescent="0.25"/>
  <cols>
    <col min="1" max="1" width="19.42578125" style="91" customWidth="1"/>
    <col min="2" max="2" width="17" style="29" customWidth="1"/>
    <col min="3" max="3" width="14.85546875" style="29" customWidth="1"/>
    <col min="4" max="4" width="19" style="29" customWidth="1"/>
    <col min="5" max="7" width="17.140625" style="29" customWidth="1"/>
    <col min="8" max="8" width="21.85546875" style="29" customWidth="1"/>
    <col min="9" max="14" width="17.140625" style="29" customWidth="1"/>
    <col min="15" max="15" width="21.42578125" style="29" customWidth="1"/>
    <col min="16" max="19" width="17.140625" style="29" customWidth="1"/>
    <col min="20" max="23" width="15.7109375" style="29" customWidth="1"/>
    <col min="24" max="28" width="11.42578125" style="29"/>
    <col min="29" max="29" width="16.42578125" style="29" customWidth="1"/>
    <col min="30" max="31" width="14.5703125" style="29" customWidth="1"/>
    <col min="32" max="32" width="17.140625" style="29" customWidth="1"/>
    <col min="33" max="33" width="14.5703125" style="29" customWidth="1"/>
    <col min="34" max="34" width="13.7109375" style="29" customWidth="1"/>
    <col min="35" max="36" width="11.42578125" style="29"/>
    <col min="37" max="37" width="13.5703125" style="29" customWidth="1"/>
    <col min="38" max="38" width="14.7109375" style="29" customWidth="1"/>
    <col min="39" max="39" width="14.5703125" style="29" customWidth="1"/>
    <col min="40" max="40" width="17" style="29" customWidth="1"/>
    <col min="41" max="42" width="14.42578125" style="29" customWidth="1"/>
    <col min="43" max="46" width="11.42578125" style="29"/>
    <col min="47" max="47" width="13.28515625" style="29" customWidth="1"/>
    <col min="48" max="50" width="11.42578125" style="29"/>
    <col min="51" max="51" width="12.42578125" style="29" customWidth="1"/>
    <col min="52" max="16384" width="11.42578125" style="29"/>
  </cols>
  <sheetData>
    <row r="1" spans="1:52" ht="57.75" customHeight="1" x14ac:dyDescent="0.25">
      <c r="A1" s="42" t="s">
        <v>6</v>
      </c>
      <c r="B1" s="42" t="s">
        <v>7</v>
      </c>
      <c r="C1" s="42" t="s">
        <v>52</v>
      </c>
      <c r="D1" s="42" t="s">
        <v>8</v>
      </c>
      <c r="E1" s="42" t="s">
        <v>9</v>
      </c>
      <c r="F1" s="42" t="s">
        <v>10</v>
      </c>
      <c r="G1" s="42" t="s">
        <v>11</v>
      </c>
      <c r="H1" s="42" t="s">
        <v>12</v>
      </c>
      <c r="I1" s="42" t="s">
        <v>13</v>
      </c>
      <c r="J1" s="42" t="s">
        <v>14</v>
      </c>
      <c r="K1" s="42" t="s">
        <v>15</v>
      </c>
      <c r="L1" s="42" t="s">
        <v>16</v>
      </c>
      <c r="M1" s="42" t="s">
        <v>17</v>
      </c>
      <c r="N1" s="42" t="s">
        <v>18</v>
      </c>
      <c r="O1" s="42" t="s">
        <v>289</v>
      </c>
      <c r="P1" s="42" t="s">
        <v>20</v>
      </c>
      <c r="Q1" s="42" t="s">
        <v>290</v>
      </c>
      <c r="R1" s="42" t="s">
        <v>21</v>
      </c>
      <c r="S1" s="42" t="s">
        <v>22</v>
      </c>
      <c r="T1" s="43" t="s">
        <v>0</v>
      </c>
      <c r="U1" s="43" t="s">
        <v>1</v>
      </c>
      <c r="V1" s="43" t="s">
        <v>2</v>
      </c>
      <c r="W1" s="43" t="s">
        <v>3</v>
      </c>
      <c r="X1" s="42" t="s">
        <v>23</v>
      </c>
      <c r="Y1" s="42" t="s">
        <v>24</v>
      </c>
      <c r="Z1" s="43" t="s">
        <v>4</v>
      </c>
      <c r="AA1" s="43" t="s">
        <v>5</v>
      </c>
      <c r="AB1" s="42" t="s">
        <v>25</v>
      </c>
      <c r="AC1" s="42" t="s">
        <v>26</v>
      </c>
      <c r="AD1" s="42" t="s">
        <v>27</v>
      </c>
      <c r="AE1" s="42" t="s">
        <v>28</v>
      </c>
      <c r="AF1" s="42" t="s">
        <v>29</v>
      </c>
      <c r="AG1" s="42" t="s">
        <v>30</v>
      </c>
      <c r="AH1" s="42" t="s">
        <v>31</v>
      </c>
      <c r="AI1" s="42" t="s">
        <v>32</v>
      </c>
      <c r="AJ1" s="42" t="s">
        <v>33</v>
      </c>
      <c r="AK1" s="42" t="s">
        <v>34</v>
      </c>
      <c r="AL1" s="42" t="s">
        <v>35</v>
      </c>
      <c r="AM1" s="42" t="s">
        <v>36</v>
      </c>
      <c r="AN1" s="42" t="s">
        <v>37</v>
      </c>
      <c r="AO1" s="42" t="s">
        <v>38</v>
      </c>
      <c r="AP1" s="42" t="s">
        <v>291</v>
      </c>
      <c r="AQ1" s="44" t="s">
        <v>34</v>
      </c>
      <c r="AR1" s="44" t="s">
        <v>39</v>
      </c>
      <c r="AS1" s="44" t="s">
        <v>40</v>
      </c>
      <c r="AT1" s="44" t="s">
        <v>41</v>
      </c>
      <c r="AU1" s="44" t="s">
        <v>42</v>
      </c>
      <c r="AV1" s="44" t="s">
        <v>43</v>
      </c>
      <c r="AW1" s="44" t="s">
        <v>44</v>
      </c>
      <c r="AX1" s="44" t="s">
        <v>45</v>
      </c>
      <c r="AY1" s="44" t="s">
        <v>46</v>
      </c>
      <c r="AZ1" s="44" t="s">
        <v>47</v>
      </c>
    </row>
    <row r="2" spans="1:52" ht="35.1" customHeight="1" x14ac:dyDescent="0.25">
      <c r="A2" s="23">
        <v>42736</v>
      </c>
      <c r="B2" s="4">
        <v>42740</v>
      </c>
      <c r="C2" s="30">
        <v>1</v>
      </c>
      <c r="D2" s="6" t="s">
        <v>292</v>
      </c>
      <c r="E2" s="7">
        <v>0</v>
      </c>
      <c r="F2" s="7">
        <v>1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1</v>
      </c>
      <c r="S2" s="7">
        <v>0</v>
      </c>
      <c r="T2" s="7">
        <v>1</v>
      </c>
      <c r="U2" s="7">
        <v>0</v>
      </c>
      <c r="V2" s="7">
        <v>0</v>
      </c>
      <c r="W2" s="7">
        <v>1</v>
      </c>
      <c r="X2" s="7">
        <v>0</v>
      </c>
      <c r="Y2" s="7">
        <v>1</v>
      </c>
      <c r="Z2" s="7">
        <v>1</v>
      </c>
      <c r="AA2" s="7">
        <v>0</v>
      </c>
      <c r="AB2" s="7">
        <v>0</v>
      </c>
      <c r="AC2" s="7">
        <v>0</v>
      </c>
      <c r="AD2" s="7">
        <v>0</v>
      </c>
      <c r="AE2" s="18">
        <v>1</v>
      </c>
      <c r="AF2" s="7">
        <v>0</v>
      </c>
      <c r="AG2" s="7">
        <v>0</v>
      </c>
      <c r="AH2" s="7">
        <v>1</v>
      </c>
      <c r="AI2" s="7">
        <v>0</v>
      </c>
      <c r="AJ2" s="7">
        <v>0</v>
      </c>
      <c r="AK2" s="24">
        <v>1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4">
        <v>1</v>
      </c>
      <c r="AR2" s="24">
        <v>0</v>
      </c>
      <c r="AS2" s="24">
        <v>0</v>
      </c>
      <c r="AT2" s="24">
        <v>0</v>
      </c>
      <c r="AU2" s="24">
        <v>0</v>
      </c>
      <c r="AV2" s="24">
        <v>0</v>
      </c>
      <c r="AW2" s="24">
        <v>0</v>
      </c>
      <c r="AX2" s="24">
        <v>0</v>
      </c>
      <c r="AY2" s="24">
        <v>0</v>
      </c>
      <c r="AZ2" s="24">
        <v>0</v>
      </c>
    </row>
    <row r="3" spans="1:52" ht="35.1" customHeight="1" x14ac:dyDescent="0.25">
      <c r="A3" s="23">
        <v>42736</v>
      </c>
      <c r="B3" s="4">
        <v>42744</v>
      </c>
      <c r="C3" s="30">
        <v>1</v>
      </c>
      <c r="D3" s="6" t="s">
        <v>293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1</v>
      </c>
      <c r="S3" s="7">
        <v>0</v>
      </c>
      <c r="T3" s="7">
        <v>3</v>
      </c>
      <c r="U3" s="7">
        <v>0</v>
      </c>
      <c r="V3" s="7">
        <v>0</v>
      </c>
      <c r="W3" s="7">
        <v>2</v>
      </c>
      <c r="X3" s="7">
        <v>0</v>
      </c>
      <c r="Y3" s="7">
        <v>1</v>
      </c>
      <c r="Z3" s="7">
        <v>1</v>
      </c>
      <c r="AA3" s="7">
        <v>0</v>
      </c>
      <c r="AB3" s="7">
        <v>0</v>
      </c>
      <c r="AC3" s="7">
        <v>0</v>
      </c>
      <c r="AD3" s="7">
        <v>0</v>
      </c>
      <c r="AE3" s="18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24">
        <v>1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1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0</v>
      </c>
      <c r="AY3" s="24">
        <v>0</v>
      </c>
      <c r="AZ3" s="24">
        <v>0</v>
      </c>
    </row>
    <row r="4" spans="1:52" ht="35.1" customHeight="1" x14ac:dyDescent="0.25">
      <c r="A4" s="23">
        <v>42736</v>
      </c>
      <c r="B4" s="4">
        <v>42744</v>
      </c>
      <c r="C4" s="30">
        <v>1</v>
      </c>
      <c r="D4" s="6" t="s">
        <v>294</v>
      </c>
      <c r="E4" s="7">
        <v>0</v>
      </c>
      <c r="F4" s="7">
        <v>0</v>
      </c>
      <c r="G4" s="7">
        <v>10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1</v>
      </c>
      <c r="S4" s="7">
        <v>0</v>
      </c>
      <c r="T4" s="7">
        <v>3</v>
      </c>
      <c r="U4" s="7">
        <v>0</v>
      </c>
      <c r="V4" s="7">
        <v>0</v>
      </c>
      <c r="W4" s="7">
        <v>2</v>
      </c>
      <c r="X4" s="7">
        <v>0</v>
      </c>
      <c r="Y4" s="7">
        <v>1</v>
      </c>
      <c r="Z4" s="7">
        <v>1</v>
      </c>
      <c r="AA4" s="7">
        <v>0</v>
      </c>
      <c r="AB4" s="7">
        <v>0</v>
      </c>
      <c r="AC4" s="7">
        <v>0</v>
      </c>
      <c r="AD4" s="7">
        <v>0</v>
      </c>
      <c r="AE4" s="18">
        <v>1</v>
      </c>
      <c r="AF4" s="7">
        <v>0</v>
      </c>
      <c r="AG4" s="7">
        <v>0</v>
      </c>
      <c r="AH4" s="7">
        <v>1</v>
      </c>
      <c r="AI4" s="7">
        <v>0</v>
      </c>
      <c r="AJ4" s="7">
        <v>0</v>
      </c>
      <c r="AK4" s="24">
        <v>1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1</v>
      </c>
      <c r="AR4" s="24">
        <v>0</v>
      </c>
      <c r="AS4" s="24">
        <v>0</v>
      </c>
      <c r="AT4" s="24">
        <v>0</v>
      </c>
      <c r="AU4" s="24">
        <v>0</v>
      </c>
      <c r="AV4" s="24">
        <v>0</v>
      </c>
      <c r="AW4" s="24">
        <v>0</v>
      </c>
      <c r="AX4" s="24">
        <v>0</v>
      </c>
      <c r="AY4" s="24">
        <v>0</v>
      </c>
      <c r="AZ4" s="24">
        <v>0</v>
      </c>
    </row>
    <row r="5" spans="1:52" ht="35.1" customHeight="1" x14ac:dyDescent="0.25">
      <c r="A5" s="23">
        <v>42736</v>
      </c>
      <c r="B5" s="4">
        <v>42745</v>
      </c>
      <c r="C5" s="30">
        <v>1</v>
      </c>
      <c r="D5" s="6" t="s">
        <v>295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1</v>
      </c>
      <c r="S5" s="7">
        <v>0</v>
      </c>
      <c r="T5" s="7">
        <v>1</v>
      </c>
      <c r="U5" s="7">
        <v>0</v>
      </c>
      <c r="V5" s="7">
        <v>0</v>
      </c>
      <c r="W5" s="7">
        <v>1</v>
      </c>
      <c r="X5" s="7">
        <v>1</v>
      </c>
      <c r="Y5" s="7">
        <v>0</v>
      </c>
      <c r="Z5" s="7">
        <v>1</v>
      </c>
      <c r="AA5" s="7">
        <v>0</v>
      </c>
      <c r="AB5" s="7">
        <v>0</v>
      </c>
      <c r="AC5" s="7">
        <v>0</v>
      </c>
      <c r="AD5" s="18">
        <v>1</v>
      </c>
      <c r="AE5" s="7">
        <v>0</v>
      </c>
      <c r="AF5" s="7">
        <v>0</v>
      </c>
      <c r="AG5" s="7">
        <v>0</v>
      </c>
      <c r="AH5" s="7">
        <v>1</v>
      </c>
      <c r="AI5" s="7">
        <v>0</v>
      </c>
      <c r="AJ5" s="7">
        <v>0</v>
      </c>
      <c r="AK5" s="24">
        <v>1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1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  <c r="AX5" s="24">
        <v>0</v>
      </c>
      <c r="AY5" s="24">
        <v>0</v>
      </c>
      <c r="AZ5" s="24">
        <v>0</v>
      </c>
    </row>
    <row r="6" spans="1:52" ht="35.1" customHeight="1" x14ac:dyDescent="0.25">
      <c r="A6" s="23">
        <v>42736</v>
      </c>
      <c r="B6" s="4">
        <v>42748</v>
      </c>
      <c r="C6" s="30">
        <v>1</v>
      </c>
      <c r="D6" s="6" t="s">
        <v>296</v>
      </c>
      <c r="E6" s="7">
        <v>0</v>
      </c>
      <c r="F6" s="7">
        <v>10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</v>
      </c>
      <c r="S6" s="7">
        <v>0</v>
      </c>
      <c r="T6" s="7">
        <v>5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18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24">
        <v>1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1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</row>
    <row r="7" spans="1:52" ht="35.1" customHeight="1" x14ac:dyDescent="0.25">
      <c r="A7" s="23">
        <v>42736</v>
      </c>
      <c r="B7" s="4">
        <v>42753</v>
      </c>
      <c r="C7" s="30">
        <v>1</v>
      </c>
      <c r="D7" s="6" t="s">
        <v>297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0</v>
      </c>
      <c r="T7" s="7">
        <v>10</v>
      </c>
      <c r="U7" s="7">
        <v>0</v>
      </c>
      <c r="V7" s="7">
        <v>0</v>
      </c>
      <c r="W7" s="7">
        <v>2</v>
      </c>
      <c r="X7" s="7">
        <v>1</v>
      </c>
      <c r="Y7" s="7">
        <v>0</v>
      </c>
      <c r="Z7" s="7">
        <v>1</v>
      </c>
      <c r="AA7" s="7">
        <v>0</v>
      </c>
      <c r="AB7" s="7">
        <v>0</v>
      </c>
      <c r="AC7" s="18">
        <v>1</v>
      </c>
      <c r="AD7" s="7">
        <v>0</v>
      </c>
      <c r="AE7" s="7">
        <v>0</v>
      </c>
      <c r="AF7" s="7">
        <v>0</v>
      </c>
      <c r="AG7" s="7">
        <v>0</v>
      </c>
      <c r="AH7" s="7">
        <v>1</v>
      </c>
      <c r="AI7" s="7">
        <v>0</v>
      </c>
      <c r="AJ7" s="31">
        <v>0</v>
      </c>
      <c r="AK7" s="32">
        <v>1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1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</row>
    <row r="8" spans="1:52" ht="35.1" customHeight="1" x14ac:dyDescent="0.25">
      <c r="A8" s="23">
        <v>42736</v>
      </c>
      <c r="B8" s="4">
        <v>42755</v>
      </c>
      <c r="C8" s="30">
        <v>1</v>
      </c>
      <c r="D8" s="6" t="s">
        <v>298</v>
      </c>
      <c r="E8" s="7">
        <v>0</v>
      </c>
      <c r="F8" s="7">
        <v>7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10</v>
      </c>
      <c r="U8" s="7">
        <v>0</v>
      </c>
      <c r="V8" s="7">
        <v>0</v>
      </c>
      <c r="W8" s="7">
        <v>3</v>
      </c>
      <c r="X8" s="7">
        <v>0</v>
      </c>
      <c r="Y8" s="7">
        <v>1</v>
      </c>
      <c r="Z8" s="7">
        <v>1</v>
      </c>
      <c r="AA8" s="7">
        <v>0</v>
      </c>
      <c r="AB8" s="7">
        <v>0</v>
      </c>
      <c r="AC8" s="18">
        <v>1</v>
      </c>
      <c r="AD8" s="7">
        <v>0</v>
      </c>
      <c r="AE8" s="7">
        <v>0</v>
      </c>
      <c r="AF8" s="7">
        <v>0</v>
      </c>
      <c r="AG8" s="7">
        <v>0</v>
      </c>
      <c r="AH8" s="7">
        <v>1</v>
      </c>
      <c r="AI8" s="7">
        <v>0</v>
      </c>
      <c r="AJ8" s="7">
        <v>0</v>
      </c>
      <c r="AK8" s="24">
        <v>1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1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</row>
    <row r="9" spans="1:52" ht="35.1" customHeight="1" x14ac:dyDescent="0.25">
      <c r="A9" s="23">
        <v>42736</v>
      </c>
      <c r="B9" s="4">
        <v>42759</v>
      </c>
      <c r="C9" s="30">
        <v>1</v>
      </c>
      <c r="D9" s="6" t="s">
        <v>299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0</v>
      </c>
      <c r="U9" s="7">
        <v>0</v>
      </c>
      <c r="V9" s="7">
        <v>0</v>
      </c>
      <c r="W9" s="7">
        <v>2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0</v>
      </c>
      <c r="AE9" s="18">
        <v>1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24">
        <v>0</v>
      </c>
      <c r="AL9" s="24">
        <v>1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1</v>
      </c>
      <c r="AW9" s="24">
        <v>0</v>
      </c>
      <c r="AX9" s="24">
        <v>0</v>
      </c>
      <c r="AY9" s="24">
        <v>0</v>
      </c>
      <c r="AZ9" s="24">
        <v>0</v>
      </c>
    </row>
    <row r="10" spans="1:52" ht="35.1" customHeight="1" x14ac:dyDescent="0.25">
      <c r="A10" s="23">
        <v>42736</v>
      </c>
      <c r="B10" s="4">
        <v>42759</v>
      </c>
      <c r="C10" s="30">
        <v>1</v>
      </c>
      <c r="D10" s="6" t="s">
        <v>300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7">
        <v>19</v>
      </c>
      <c r="U10" s="7">
        <v>0</v>
      </c>
      <c r="V10" s="7">
        <v>1</v>
      </c>
      <c r="W10" s="7">
        <v>2</v>
      </c>
      <c r="X10" s="7">
        <v>0</v>
      </c>
      <c r="Y10" s="7">
        <v>1</v>
      </c>
      <c r="Z10" s="7">
        <v>1</v>
      </c>
      <c r="AA10" s="7">
        <v>0</v>
      </c>
      <c r="AB10" s="7">
        <v>0</v>
      </c>
      <c r="AC10" s="7">
        <v>0</v>
      </c>
      <c r="AD10" s="7">
        <v>0</v>
      </c>
      <c r="AE10" s="18">
        <v>1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24">
        <v>1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1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</row>
    <row r="11" spans="1:52" ht="35.1" customHeight="1" x14ac:dyDescent="0.25">
      <c r="A11" s="23">
        <v>42736</v>
      </c>
      <c r="B11" s="4">
        <v>42761</v>
      </c>
      <c r="C11" s="30">
        <v>1</v>
      </c>
      <c r="D11" s="6" t="s">
        <v>301</v>
      </c>
      <c r="E11" s="7">
        <v>0</v>
      </c>
      <c r="F11" s="7">
        <v>13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8</v>
      </c>
      <c r="U11" s="7">
        <v>0</v>
      </c>
      <c r="V11" s="7">
        <v>0</v>
      </c>
      <c r="W11" s="7">
        <v>1</v>
      </c>
      <c r="X11" s="7">
        <v>1</v>
      </c>
      <c r="Y11" s="7">
        <v>0</v>
      </c>
      <c r="Z11" s="7">
        <v>1</v>
      </c>
      <c r="AA11" s="7">
        <v>0</v>
      </c>
      <c r="AB11" s="7">
        <v>0</v>
      </c>
      <c r="AC11" s="18">
        <v>1</v>
      </c>
      <c r="AD11" s="7">
        <v>0</v>
      </c>
      <c r="AE11" s="7">
        <v>0</v>
      </c>
      <c r="AF11" s="7">
        <v>0</v>
      </c>
      <c r="AG11" s="7">
        <v>0</v>
      </c>
      <c r="AH11" s="7">
        <v>1</v>
      </c>
      <c r="AI11" s="7">
        <v>0</v>
      </c>
      <c r="AJ11" s="31">
        <v>0</v>
      </c>
      <c r="AK11" s="32">
        <v>1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1</v>
      </c>
      <c r="AX11" s="24">
        <v>0</v>
      </c>
      <c r="AY11" s="24">
        <v>0</v>
      </c>
      <c r="AZ11" s="24">
        <v>0</v>
      </c>
    </row>
    <row r="12" spans="1:52" ht="35.1" customHeight="1" x14ac:dyDescent="0.25">
      <c r="A12" s="23">
        <v>42736</v>
      </c>
      <c r="B12" s="4">
        <v>42761</v>
      </c>
      <c r="C12" s="30">
        <v>1</v>
      </c>
      <c r="D12" s="6" t="s">
        <v>302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10</v>
      </c>
      <c r="U12" s="7">
        <v>0</v>
      </c>
      <c r="V12" s="7">
        <v>0</v>
      </c>
      <c r="W12" s="7">
        <v>2</v>
      </c>
      <c r="X12" s="7">
        <v>1</v>
      </c>
      <c r="Y12" s="7">
        <v>0</v>
      </c>
      <c r="Z12" s="7">
        <v>1</v>
      </c>
      <c r="AA12" s="7">
        <v>0</v>
      </c>
      <c r="AB12" s="7">
        <v>0</v>
      </c>
      <c r="AC12" s="7">
        <v>0</v>
      </c>
      <c r="AD12" s="18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31">
        <v>0</v>
      </c>
      <c r="AK12" s="32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1</v>
      </c>
      <c r="AQ12" s="24">
        <v>0</v>
      </c>
      <c r="AR12" s="24">
        <v>0</v>
      </c>
      <c r="AS12" s="24">
        <v>0</v>
      </c>
      <c r="AT12" s="24">
        <v>0</v>
      </c>
      <c r="AU12" s="24">
        <v>1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</row>
    <row r="13" spans="1:52" ht="35.1" customHeight="1" x14ac:dyDescent="0.25">
      <c r="A13" s="23">
        <v>42736</v>
      </c>
      <c r="B13" s="4">
        <v>42766</v>
      </c>
      <c r="C13" s="30">
        <v>1</v>
      </c>
      <c r="D13" s="6" t="s">
        <v>303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9</v>
      </c>
      <c r="U13" s="7">
        <v>0</v>
      </c>
      <c r="V13" s="7">
        <v>0</v>
      </c>
      <c r="W13" s="7">
        <v>2</v>
      </c>
      <c r="X13" s="7">
        <v>0</v>
      </c>
      <c r="Y13" s="7">
        <v>1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  <c r="AE13" s="18">
        <v>1</v>
      </c>
      <c r="AF13" s="7">
        <v>0</v>
      </c>
      <c r="AG13" s="7">
        <v>0</v>
      </c>
      <c r="AH13" s="7">
        <v>1</v>
      </c>
      <c r="AI13" s="7">
        <v>0</v>
      </c>
      <c r="AJ13" s="7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1</v>
      </c>
      <c r="AQ13" s="24">
        <v>0</v>
      </c>
      <c r="AR13" s="24">
        <v>0</v>
      </c>
      <c r="AS13" s="24">
        <v>0</v>
      </c>
      <c r="AT13" s="24">
        <v>0</v>
      </c>
      <c r="AU13" s="24">
        <v>1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</row>
    <row r="14" spans="1:52" ht="35.1" customHeight="1" x14ac:dyDescent="0.25">
      <c r="A14" s="23">
        <v>42767</v>
      </c>
      <c r="B14" s="4">
        <v>42767</v>
      </c>
      <c r="C14" s="30">
        <v>1</v>
      </c>
      <c r="D14" s="6" t="s">
        <v>304</v>
      </c>
      <c r="E14" s="7">
        <v>0</v>
      </c>
      <c r="F14" s="7">
        <v>32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4</v>
      </c>
      <c r="U14" s="7">
        <v>0</v>
      </c>
      <c r="V14" s="7">
        <v>0</v>
      </c>
      <c r="W14" s="7">
        <v>2</v>
      </c>
      <c r="X14" s="7">
        <v>0</v>
      </c>
      <c r="Y14" s="7">
        <v>1</v>
      </c>
      <c r="Z14" s="7">
        <v>1</v>
      </c>
      <c r="AA14" s="7">
        <v>0</v>
      </c>
      <c r="AB14" s="7">
        <v>0</v>
      </c>
      <c r="AC14" s="7">
        <v>0</v>
      </c>
      <c r="AD14" s="7">
        <v>0</v>
      </c>
      <c r="AE14" s="18">
        <v>1</v>
      </c>
      <c r="AF14" s="7">
        <v>0</v>
      </c>
      <c r="AG14" s="7">
        <v>0</v>
      </c>
      <c r="AH14" s="7">
        <v>1</v>
      </c>
      <c r="AI14" s="7">
        <v>0</v>
      </c>
      <c r="AJ14" s="7">
        <v>0</v>
      </c>
      <c r="AK14" s="24">
        <v>1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1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</row>
    <row r="15" spans="1:52" ht="35.1" customHeight="1" x14ac:dyDescent="0.25">
      <c r="A15" s="23">
        <v>42767</v>
      </c>
      <c r="B15" s="4">
        <v>42772</v>
      </c>
      <c r="C15" s="30">
        <v>1</v>
      </c>
      <c r="D15" s="6" t="s">
        <v>305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2</v>
      </c>
      <c r="P15" s="7">
        <v>0</v>
      </c>
      <c r="Q15" s="7">
        <v>0</v>
      </c>
      <c r="R15" s="7">
        <v>1</v>
      </c>
      <c r="S15" s="7">
        <v>0</v>
      </c>
      <c r="T15" s="7">
        <v>8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0</v>
      </c>
      <c r="AD15" s="7">
        <v>0</v>
      </c>
      <c r="AE15" s="18">
        <v>1</v>
      </c>
      <c r="AF15" s="7">
        <v>0</v>
      </c>
      <c r="AG15" s="7">
        <v>0</v>
      </c>
      <c r="AH15" s="7">
        <v>1</v>
      </c>
      <c r="AI15" s="7">
        <v>0</v>
      </c>
      <c r="AJ15" s="7">
        <v>0</v>
      </c>
      <c r="AK15" s="24">
        <v>1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8">
        <v>1</v>
      </c>
      <c r="AR15" s="24">
        <v>0</v>
      </c>
      <c r="AS15" s="24">
        <v>0</v>
      </c>
      <c r="AT15" s="24">
        <v>0</v>
      </c>
      <c r="AU15" s="24">
        <v>0</v>
      </c>
      <c r="AV15" s="28">
        <v>1</v>
      </c>
      <c r="AW15" s="24">
        <v>0</v>
      </c>
      <c r="AX15" s="24">
        <v>0</v>
      </c>
      <c r="AY15" s="24">
        <v>0</v>
      </c>
      <c r="AZ15" s="24">
        <v>0</v>
      </c>
    </row>
    <row r="16" spans="1:52" ht="35.1" customHeight="1" x14ac:dyDescent="0.25">
      <c r="A16" s="23">
        <v>42767</v>
      </c>
      <c r="B16" s="4">
        <v>42768</v>
      </c>
      <c r="C16" s="30">
        <v>1</v>
      </c>
      <c r="D16" s="6" t="s">
        <v>306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3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12</v>
      </c>
      <c r="U16" s="7">
        <v>1</v>
      </c>
      <c r="V16" s="7">
        <v>0</v>
      </c>
      <c r="W16" s="7">
        <v>7</v>
      </c>
      <c r="X16" s="7">
        <v>0</v>
      </c>
      <c r="Y16" s="7">
        <v>1</v>
      </c>
      <c r="Z16" s="7">
        <v>1</v>
      </c>
      <c r="AA16" s="7">
        <v>0</v>
      </c>
      <c r="AB16" s="7">
        <v>0</v>
      </c>
      <c r="AC16" s="7">
        <v>0</v>
      </c>
      <c r="AD16" s="7">
        <v>0</v>
      </c>
      <c r="AE16" s="18">
        <v>1</v>
      </c>
      <c r="AF16" s="7">
        <v>0</v>
      </c>
      <c r="AG16" s="7">
        <v>0</v>
      </c>
      <c r="AH16" s="7">
        <v>1</v>
      </c>
      <c r="AI16" s="7">
        <v>0</v>
      </c>
      <c r="AJ16" s="7">
        <v>0</v>
      </c>
      <c r="AK16" s="24">
        <v>1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1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</row>
    <row r="17" spans="1:52" ht="35.1" customHeight="1" x14ac:dyDescent="0.25">
      <c r="A17" s="23">
        <v>42767</v>
      </c>
      <c r="B17" s="4">
        <v>42773</v>
      </c>
      <c r="C17" s="30">
        <v>1</v>
      </c>
      <c r="D17" s="6" t="s">
        <v>307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4</v>
      </c>
      <c r="U17" s="7">
        <v>0</v>
      </c>
      <c r="V17" s="7">
        <v>0</v>
      </c>
      <c r="W17" s="7">
        <v>2</v>
      </c>
      <c r="X17" s="7">
        <v>1</v>
      </c>
      <c r="Y17" s="7">
        <v>0</v>
      </c>
      <c r="Z17" s="7">
        <v>1</v>
      </c>
      <c r="AA17" s="7">
        <v>0</v>
      </c>
      <c r="AB17" s="7">
        <v>0</v>
      </c>
      <c r="AC17" s="18">
        <v>1</v>
      </c>
      <c r="AD17" s="7">
        <v>0</v>
      </c>
      <c r="AE17" s="7">
        <v>0</v>
      </c>
      <c r="AF17" s="7">
        <v>0</v>
      </c>
      <c r="AG17" s="7">
        <v>0</v>
      </c>
      <c r="AH17" s="7">
        <v>1</v>
      </c>
      <c r="AI17" s="7">
        <v>0</v>
      </c>
      <c r="AJ17" s="31">
        <v>0</v>
      </c>
      <c r="AK17" s="32">
        <v>0</v>
      </c>
      <c r="AL17" s="24">
        <v>1</v>
      </c>
      <c r="AM17" s="24">
        <v>0</v>
      </c>
      <c r="AN17" s="24">
        <v>0</v>
      </c>
      <c r="AO17" s="24">
        <v>0</v>
      </c>
      <c r="AP17" s="24">
        <v>0</v>
      </c>
      <c r="AQ17" s="24">
        <v>1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</row>
    <row r="18" spans="1:52" ht="35.1" customHeight="1" x14ac:dyDescent="0.25">
      <c r="A18" s="23">
        <v>42767</v>
      </c>
      <c r="B18" s="4">
        <v>42773</v>
      </c>
      <c r="C18" s="30">
        <v>1</v>
      </c>
      <c r="D18" s="6" t="s">
        <v>308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7">
        <v>0</v>
      </c>
      <c r="U18" s="7">
        <v>0</v>
      </c>
      <c r="V18" s="7">
        <v>0</v>
      </c>
      <c r="W18" s="7">
        <v>6</v>
      </c>
      <c r="X18" s="7">
        <v>1</v>
      </c>
      <c r="Y18" s="7">
        <v>0</v>
      </c>
      <c r="Z18" s="7">
        <v>1</v>
      </c>
      <c r="AA18" s="7">
        <v>0</v>
      </c>
      <c r="AB18" s="7">
        <v>0</v>
      </c>
      <c r="AC18" s="18">
        <v>1</v>
      </c>
      <c r="AD18" s="7">
        <v>0</v>
      </c>
      <c r="AE18" s="7">
        <v>0</v>
      </c>
      <c r="AF18" s="7">
        <v>0</v>
      </c>
      <c r="AG18" s="7">
        <v>0</v>
      </c>
      <c r="AH18" s="7">
        <v>1</v>
      </c>
      <c r="AI18" s="7">
        <v>0</v>
      </c>
      <c r="AJ18" s="31">
        <v>0</v>
      </c>
      <c r="AK18" s="32">
        <v>0</v>
      </c>
      <c r="AL18" s="24">
        <v>1</v>
      </c>
      <c r="AM18" s="24">
        <v>0</v>
      </c>
      <c r="AN18" s="24">
        <v>0</v>
      </c>
      <c r="AO18" s="24">
        <v>0</v>
      </c>
      <c r="AP18" s="24">
        <v>0</v>
      </c>
      <c r="AQ18" s="24">
        <v>1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</row>
    <row r="19" spans="1:52" ht="35.1" customHeight="1" x14ac:dyDescent="0.25">
      <c r="A19" s="23">
        <v>42767</v>
      </c>
      <c r="B19" s="4">
        <v>42773</v>
      </c>
      <c r="C19" s="30">
        <v>1</v>
      </c>
      <c r="D19" s="6" t="s">
        <v>309</v>
      </c>
      <c r="E19" s="7">
        <v>0</v>
      </c>
      <c r="F19" s="7"/>
      <c r="G19" s="7">
        <v>0</v>
      </c>
      <c r="H19" s="7">
        <v>1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</v>
      </c>
      <c r="S19" s="7">
        <v>0</v>
      </c>
      <c r="T19" s="7">
        <v>0</v>
      </c>
      <c r="U19" s="7">
        <v>0</v>
      </c>
      <c r="V19" s="7">
        <v>0</v>
      </c>
      <c r="W19" s="7">
        <v>2</v>
      </c>
      <c r="X19" s="7">
        <v>1</v>
      </c>
      <c r="Y19" s="7">
        <v>0</v>
      </c>
      <c r="Z19" s="7">
        <v>1</v>
      </c>
      <c r="AA19" s="7">
        <v>0</v>
      </c>
      <c r="AB19" s="7">
        <v>0</v>
      </c>
      <c r="AC19" s="18">
        <v>1</v>
      </c>
      <c r="AD19" s="7">
        <v>0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31">
        <v>0</v>
      </c>
      <c r="AK19" s="32">
        <v>0</v>
      </c>
      <c r="AL19" s="24">
        <v>1</v>
      </c>
      <c r="AM19" s="24">
        <v>0</v>
      </c>
      <c r="AN19" s="24">
        <v>0</v>
      </c>
      <c r="AO19" s="24">
        <v>0</v>
      </c>
      <c r="AP19" s="24">
        <v>0</v>
      </c>
      <c r="AQ19" s="24">
        <v>1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</row>
    <row r="20" spans="1:52" ht="35.1" customHeight="1" x14ac:dyDescent="0.25">
      <c r="A20" s="23">
        <v>42767</v>
      </c>
      <c r="B20" s="4">
        <v>42781</v>
      </c>
      <c r="C20" s="30">
        <v>1</v>
      </c>
      <c r="D20" s="6" t="s">
        <v>310</v>
      </c>
      <c r="E20" s="7">
        <v>0</v>
      </c>
      <c r="F20" s="7">
        <v>9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7</v>
      </c>
      <c r="U20" s="7">
        <v>0</v>
      </c>
      <c r="V20" s="7">
        <v>0</v>
      </c>
      <c r="W20" s="7">
        <v>1</v>
      </c>
      <c r="X20" s="7">
        <v>1</v>
      </c>
      <c r="Y20" s="7">
        <v>0</v>
      </c>
      <c r="Z20" s="7">
        <v>1</v>
      </c>
      <c r="AA20" s="7">
        <v>0</v>
      </c>
      <c r="AB20" s="7">
        <v>0</v>
      </c>
      <c r="AC20" s="18">
        <v>1</v>
      </c>
      <c r="AD20" s="7">
        <v>0</v>
      </c>
      <c r="AE20" s="7">
        <v>0</v>
      </c>
      <c r="AF20" s="7">
        <v>0</v>
      </c>
      <c r="AG20" s="7">
        <v>0</v>
      </c>
      <c r="AH20" s="7">
        <v>1</v>
      </c>
      <c r="AI20" s="7">
        <v>0</v>
      </c>
      <c r="AJ20" s="31">
        <v>0</v>
      </c>
      <c r="AK20" s="32">
        <v>1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1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</row>
    <row r="21" spans="1:52" ht="35.1" customHeight="1" x14ac:dyDescent="0.25">
      <c r="A21" s="23">
        <v>42767</v>
      </c>
      <c r="B21" s="33">
        <v>42783</v>
      </c>
      <c r="C21" s="30">
        <v>1</v>
      </c>
      <c r="D21" s="6" t="s">
        <v>311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6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9</v>
      </c>
      <c r="U21" s="7">
        <v>0</v>
      </c>
      <c r="V21" s="7">
        <v>0</v>
      </c>
      <c r="W21" s="7">
        <v>2</v>
      </c>
      <c r="X21" s="7">
        <v>0</v>
      </c>
      <c r="Y21" s="7">
        <v>1</v>
      </c>
      <c r="Z21" s="7">
        <v>1</v>
      </c>
      <c r="AA21" s="7">
        <v>0</v>
      </c>
      <c r="AB21" s="7">
        <v>0</v>
      </c>
      <c r="AC21" s="7">
        <v>0</v>
      </c>
      <c r="AD21" s="7">
        <v>0</v>
      </c>
      <c r="AE21" s="18">
        <v>1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24">
        <v>0</v>
      </c>
      <c r="AL21" s="24">
        <v>1</v>
      </c>
      <c r="AM21" s="24">
        <v>0</v>
      </c>
      <c r="AN21" s="24">
        <v>0</v>
      </c>
      <c r="AO21" s="24">
        <v>0</v>
      </c>
      <c r="AP21" s="24">
        <v>0</v>
      </c>
      <c r="AQ21" s="24">
        <v>1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</row>
    <row r="22" spans="1:52" ht="35.1" customHeight="1" x14ac:dyDescent="0.25">
      <c r="A22" s="23">
        <v>42767</v>
      </c>
      <c r="B22" s="34">
        <v>42786</v>
      </c>
      <c r="C22" s="35">
        <v>1</v>
      </c>
      <c r="D22" s="36" t="s">
        <v>312</v>
      </c>
      <c r="E22" s="37">
        <v>1</v>
      </c>
      <c r="F22" s="37">
        <v>1</v>
      </c>
      <c r="G22" s="7">
        <v>0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  <c r="S22" s="7">
        <v>0</v>
      </c>
      <c r="T22" s="7">
        <v>0</v>
      </c>
      <c r="U22" s="7">
        <v>0</v>
      </c>
      <c r="V22" s="7">
        <v>0</v>
      </c>
      <c r="W22" s="7">
        <v>4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18">
        <v>1</v>
      </c>
      <c r="AD22" s="7">
        <v>0</v>
      </c>
      <c r="AE22" s="7">
        <v>0</v>
      </c>
      <c r="AF22" s="7">
        <v>0</v>
      </c>
      <c r="AG22" s="7">
        <v>0</v>
      </c>
      <c r="AH22" s="7">
        <v>1</v>
      </c>
      <c r="AI22" s="7">
        <v>0</v>
      </c>
      <c r="AJ22" s="7">
        <v>0</v>
      </c>
      <c r="AK22" s="24">
        <v>0</v>
      </c>
      <c r="AL22" s="24">
        <v>1</v>
      </c>
      <c r="AM22" s="24">
        <v>0</v>
      </c>
      <c r="AN22" s="24">
        <v>0</v>
      </c>
      <c r="AO22" s="24">
        <v>0</v>
      </c>
      <c r="AP22" s="24">
        <v>0</v>
      </c>
      <c r="AQ22" s="28">
        <v>1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8">
        <v>1</v>
      </c>
    </row>
    <row r="23" spans="1:52" ht="35.1" customHeight="1" x14ac:dyDescent="0.25">
      <c r="A23" s="23">
        <v>42767</v>
      </c>
      <c r="B23" s="4">
        <v>42788</v>
      </c>
      <c r="C23" s="35">
        <v>1</v>
      </c>
      <c r="D23" s="36" t="s">
        <v>313</v>
      </c>
      <c r="E23" s="37">
        <v>0</v>
      </c>
      <c r="F23" s="3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2</v>
      </c>
      <c r="U23" s="7">
        <v>0</v>
      </c>
      <c r="V23" s="7">
        <v>0</v>
      </c>
      <c r="W23" s="7">
        <v>2</v>
      </c>
      <c r="X23" s="7">
        <v>1</v>
      </c>
      <c r="Y23" s="7">
        <v>0</v>
      </c>
      <c r="Z23" s="7">
        <v>1</v>
      </c>
      <c r="AA23" s="7">
        <v>0</v>
      </c>
      <c r="AB23" s="7">
        <v>0</v>
      </c>
      <c r="AC23" s="18">
        <v>1</v>
      </c>
      <c r="AD23" s="7">
        <v>0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24">
        <v>1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1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</row>
    <row r="24" spans="1:52" ht="35.1" customHeight="1" x14ac:dyDescent="0.25">
      <c r="A24" s="23">
        <v>42767</v>
      </c>
      <c r="B24" s="4">
        <v>42793</v>
      </c>
      <c r="C24" s="35">
        <v>1</v>
      </c>
      <c r="D24" s="36" t="s">
        <v>314</v>
      </c>
      <c r="E24" s="37">
        <v>0</v>
      </c>
      <c r="F24" s="3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5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7</v>
      </c>
      <c r="U24" s="7">
        <v>0</v>
      </c>
      <c r="V24" s="7">
        <v>0</v>
      </c>
      <c r="W24" s="7">
        <v>2</v>
      </c>
      <c r="X24" s="7">
        <v>1</v>
      </c>
      <c r="Y24" s="7">
        <v>0</v>
      </c>
      <c r="Z24" s="7">
        <v>1</v>
      </c>
      <c r="AA24" s="7">
        <v>0</v>
      </c>
      <c r="AB24" s="7">
        <v>0</v>
      </c>
      <c r="AC24" s="7">
        <v>0</v>
      </c>
      <c r="AD24" s="7">
        <v>0</v>
      </c>
      <c r="AE24" s="18">
        <v>1</v>
      </c>
      <c r="AF24" s="7">
        <v>0</v>
      </c>
      <c r="AG24" s="7">
        <v>0</v>
      </c>
      <c r="AH24" s="7">
        <v>1</v>
      </c>
      <c r="AI24" s="7">
        <v>0</v>
      </c>
      <c r="AJ24" s="7">
        <v>0</v>
      </c>
      <c r="AK24" s="24">
        <v>0</v>
      </c>
      <c r="AL24" s="24">
        <v>1</v>
      </c>
      <c r="AM24" s="24">
        <v>0</v>
      </c>
      <c r="AN24" s="24">
        <v>0</v>
      </c>
      <c r="AO24" s="24">
        <v>0</v>
      </c>
      <c r="AP24" s="24">
        <v>0</v>
      </c>
      <c r="AQ24" s="24">
        <v>1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</row>
    <row r="25" spans="1:52" ht="35.1" customHeight="1" x14ac:dyDescent="0.25">
      <c r="A25" s="23">
        <v>42767</v>
      </c>
      <c r="B25" s="4">
        <v>42793</v>
      </c>
      <c r="C25" s="35">
        <v>1</v>
      </c>
      <c r="D25" s="36" t="s">
        <v>315</v>
      </c>
      <c r="E25" s="37">
        <v>0</v>
      </c>
      <c r="F25" s="3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1</v>
      </c>
      <c r="Y25" s="7">
        <v>0</v>
      </c>
      <c r="Z25" s="7">
        <v>1</v>
      </c>
      <c r="AA25" s="7">
        <v>0</v>
      </c>
      <c r="AB25" s="7">
        <v>0</v>
      </c>
      <c r="AC25" s="18">
        <v>1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24">
        <v>0</v>
      </c>
      <c r="AL25" s="24">
        <v>1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1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</row>
    <row r="26" spans="1:52" ht="35.1" customHeight="1" x14ac:dyDescent="0.25">
      <c r="A26" s="23">
        <v>42767</v>
      </c>
      <c r="B26" s="4">
        <v>42793</v>
      </c>
      <c r="C26" s="35">
        <v>1</v>
      </c>
      <c r="D26" s="36" t="s">
        <v>316</v>
      </c>
      <c r="E26" s="37">
        <v>0</v>
      </c>
      <c r="F26" s="37">
        <v>30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</v>
      </c>
      <c r="S26" s="7">
        <v>0</v>
      </c>
      <c r="T26" s="7">
        <v>10</v>
      </c>
      <c r="U26" s="7">
        <v>0</v>
      </c>
      <c r="V26" s="7">
        <v>0</v>
      </c>
      <c r="W26" s="7">
        <v>2</v>
      </c>
      <c r="X26" s="7">
        <v>1</v>
      </c>
      <c r="Y26" s="7">
        <v>0</v>
      </c>
      <c r="Z26" s="7">
        <v>1</v>
      </c>
      <c r="AA26" s="7">
        <v>0</v>
      </c>
      <c r="AB26" s="7">
        <v>0</v>
      </c>
      <c r="AC26" s="18">
        <v>1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24">
        <v>1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1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</row>
    <row r="27" spans="1:52" ht="35.1" customHeight="1" x14ac:dyDescent="0.25">
      <c r="A27" s="23">
        <v>42767</v>
      </c>
      <c r="B27" s="4">
        <v>42793</v>
      </c>
      <c r="C27" s="35">
        <v>1</v>
      </c>
      <c r="D27" s="36" t="s">
        <v>317</v>
      </c>
      <c r="E27" s="37">
        <v>0</v>
      </c>
      <c r="F27" s="37">
        <v>0</v>
      </c>
      <c r="G27" s="7">
        <v>0</v>
      </c>
      <c r="H27" s="7">
        <v>2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0</v>
      </c>
      <c r="T27" s="7">
        <v>7</v>
      </c>
      <c r="U27" s="7">
        <v>0</v>
      </c>
      <c r="V27" s="7">
        <v>0</v>
      </c>
      <c r="W27" s="7">
        <v>3</v>
      </c>
      <c r="X27" s="7">
        <v>0</v>
      </c>
      <c r="Y27" s="7">
        <v>1</v>
      </c>
      <c r="Z27" s="7">
        <v>1</v>
      </c>
      <c r="AA27" s="7">
        <v>0</v>
      </c>
      <c r="AB27" s="7">
        <v>0</v>
      </c>
      <c r="AC27" s="7">
        <v>0</v>
      </c>
      <c r="AD27" s="7">
        <v>0</v>
      </c>
      <c r="AE27" s="18">
        <v>1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24">
        <v>1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1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</row>
    <row r="28" spans="1:52" ht="35.1" customHeight="1" x14ac:dyDescent="0.25">
      <c r="A28" s="23">
        <v>42767</v>
      </c>
      <c r="B28" s="4">
        <v>42794</v>
      </c>
      <c r="C28" s="35">
        <v>1</v>
      </c>
      <c r="D28" s="36" t="s">
        <v>318</v>
      </c>
      <c r="E28" s="37">
        <v>0</v>
      </c>
      <c r="F28" s="3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55</v>
      </c>
      <c r="P28" s="7">
        <v>0</v>
      </c>
      <c r="Q28" s="7">
        <v>0</v>
      </c>
      <c r="R28" s="7">
        <v>1</v>
      </c>
      <c r="S28" s="7">
        <v>0</v>
      </c>
      <c r="T28" s="7">
        <v>1</v>
      </c>
      <c r="U28" s="7">
        <v>0</v>
      </c>
      <c r="V28" s="7">
        <v>1</v>
      </c>
      <c r="W28" s="7">
        <v>1</v>
      </c>
      <c r="X28" s="7">
        <v>1</v>
      </c>
      <c r="Y28" s="7">
        <v>0</v>
      </c>
      <c r="Z28" s="7">
        <v>1</v>
      </c>
      <c r="AA28" s="7">
        <v>0</v>
      </c>
      <c r="AB28" s="7">
        <v>0</v>
      </c>
      <c r="AC28" s="7">
        <v>0</v>
      </c>
      <c r="AD28" s="7">
        <v>0</v>
      </c>
      <c r="AE28" s="18">
        <v>1</v>
      </c>
      <c r="AF28" s="7">
        <v>0</v>
      </c>
      <c r="AG28" s="7">
        <v>0</v>
      </c>
      <c r="AH28" s="7">
        <v>1</v>
      </c>
      <c r="AI28" s="7">
        <v>0</v>
      </c>
      <c r="AJ28" s="7">
        <v>0</v>
      </c>
      <c r="AK28" s="24">
        <v>0</v>
      </c>
      <c r="AL28" s="24">
        <v>0</v>
      </c>
      <c r="AM28" s="24">
        <v>0</v>
      </c>
      <c r="AN28" s="24">
        <v>1</v>
      </c>
      <c r="AO28" s="24">
        <v>0</v>
      </c>
      <c r="AP28" s="24">
        <v>0</v>
      </c>
      <c r="AQ28" s="24">
        <v>0</v>
      </c>
      <c r="AR28" s="28">
        <v>1</v>
      </c>
      <c r="AS28" s="24">
        <v>0</v>
      </c>
      <c r="AT28" s="24">
        <v>0</v>
      </c>
      <c r="AU28" s="24">
        <v>0</v>
      </c>
      <c r="AV28" s="28">
        <v>1</v>
      </c>
      <c r="AW28" s="24">
        <v>0</v>
      </c>
      <c r="AX28" s="24">
        <v>0</v>
      </c>
      <c r="AY28" s="24">
        <v>0</v>
      </c>
      <c r="AZ28" s="28">
        <v>1</v>
      </c>
    </row>
    <row r="29" spans="1:52" ht="35.1" customHeight="1" x14ac:dyDescent="0.25">
      <c r="A29" s="23">
        <v>42795</v>
      </c>
      <c r="B29" s="4">
        <v>42795</v>
      </c>
      <c r="C29" s="35">
        <v>1</v>
      </c>
      <c r="D29" s="36" t="s">
        <v>319</v>
      </c>
      <c r="E29" s="37">
        <v>0</v>
      </c>
      <c r="F29" s="37">
        <v>44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10</v>
      </c>
      <c r="U29" s="7">
        <v>0</v>
      </c>
      <c r="V29" s="7">
        <v>0</v>
      </c>
      <c r="W29" s="7">
        <v>2</v>
      </c>
      <c r="X29" s="7">
        <v>1</v>
      </c>
      <c r="Y29" s="7">
        <v>0</v>
      </c>
      <c r="Z29" s="7">
        <v>1</v>
      </c>
      <c r="AA29" s="7">
        <v>0</v>
      </c>
      <c r="AB29" s="7">
        <v>0</v>
      </c>
      <c r="AC29" s="7">
        <v>0</v>
      </c>
      <c r="AD29" s="7">
        <v>0</v>
      </c>
      <c r="AE29" s="18">
        <v>1</v>
      </c>
      <c r="AF29" s="7">
        <v>0</v>
      </c>
      <c r="AG29" s="7">
        <v>0</v>
      </c>
      <c r="AH29" s="7">
        <v>1</v>
      </c>
      <c r="AI29" s="7">
        <v>0</v>
      </c>
      <c r="AJ29" s="7">
        <v>0</v>
      </c>
      <c r="AK29" s="24">
        <v>1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1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</row>
    <row r="30" spans="1:52" ht="35.1" customHeight="1" x14ac:dyDescent="0.25">
      <c r="A30" s="23">
        <v>42795</v>
      </c>
      <c r="B30" s="34">
        <v>42796</v>
      </c>
      <c r="C30" s="35">
        <v>1</v>
      </c>
      <c r="D30" s="36" t="s">
        <v>320</v>
      </c>
      <c r="E30" s="37">
        <v>0</v>
      </c>
      <c r="F30" s="3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104</v>
      </c>
      <c r="O30" s="7">
        <v>0</v>
      </c>
      <c r="P30" s="7">
        <v>0</v>
      </c>
      <c r="Q30" s="7">
        <v>0</v>
      </c>
      <c r="R30" s="7">
        <v>1</v>
      </c>
      <c r="S30" s="7">
        <v>0</v>
      </c>
      <c r="T30" s="7">
        <v>0</v>
      </c>
      <c r="U30" s="7">
        <v>0</v>
      </c>
      <c r="V30" s="7">
        <v>0</v>
      </c>
      <c r="W30" s="7">
        <v>1</v>
      </c>
      <c r="X30" s="7">
        <v>0</v>
      </c>
      <c r="Y30" s="7">
        <v>1</v>
      </c>
      <c r="Z30" s="7">
        <v>1</v>
      </c>
      <c r="AA30" s="7">
        <v>0</v>
      </c>
      <c r="AB30" s="7">
        <v>0</v>
      </c>
      <c r="AC30" s="7">
        <v>0</v>
      </c>
      <c r="AD30" s="18">
        <v>1</v>
      </c>
      <c r="AE30" s="7">
        <v>0</v>
      </c>
      <c r="AF30" s="7">
        <v>0</v>
      </c>
      <c r="AG30" s="7">
        <v>0</v>
      </c>
      <c r="AH30" s="7">
        <v>1</v>
      </c>
      <c r="AI30" s="7">
        <v>0</v>
      </c>
      <c r="AJ30" s="7">
        <v>0</v>
      </c>
      <c r="AK30" s="24">
        <v>0</v>
      </c>
      <c r="AL30" s="24">
        <v>0</v>
      </c>
      <c r="AM30" s="24">
        <v>1</v>
      </c>
      <c r="AN30" s="24">
        <v>0</v>
      </c>
      <c r="AO30" s="24">
        <v>0</v>
      </c>
      <c r="AP30" s="24">
        <v>0</v>
      </c>
      <c r="AQ30" s="24">
        <v>1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</row>
    <row r="31" spans="1:52" ht="35.1" customHeight="1" x14ac:dyDescent="0.25">
      <c r="A31" s="23">
        <v>42795</v>
      </c>
      <c r="B31" s="4">
        <v>42801</v>
      </c>
      <c r="C31" s="30">
        <v>1</v>
      </c>
      <c r="D31" s="6" t="s">
        <v>321</v>
      </c>
      <c r="E31" s="37">
        <v>0</v>
      </c>
      <c r="F31" s="37">
        <v>15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</v>
      </c>
      <c r="S31" s="7">
        <v>0</v>
      </c>
      <c r="T31" s="7">
        <v>15</v>
      </c>
      <c r="U31" s="7">
        <v>1</v>
      </c>
      <c r="V31" s="7">
        <v>0</v>
      </c>
      <c r="W31" s="7">
        <v>2</v>
      </c>
      <c r="X31" s="7">
        <v>1</v>
      </c>
      <c r="Y31" s="7">
        <v>0</v>
      </c>
      <c r="Z31" s="7">
        <v>1</v>
      </c>
      <c r="AA31" s="7">
        <v>0</v>
      </c>
      <c r="AB31" s="18">
        <v>1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1</v>
      </c>
      <c r="AI31" s="7">
        <v>0</v>
      </c>
      <c r="AJ31" s="7">
        <v>0</v>
      </c>
      <c r="AK31" s="24">
        <v>1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1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</row>
    <row r="32" spans="1:52" ht="35.1" customHeight="1" x14ac:dyDescent="0.25">
      <c r="A32" s="23">
        <v>42795</v>
      </c>
      <c r="B32" s="4">
        <v>42803</v>
      </c>
      <c r="C32" s="30">
        <v>1</v>
      </c>
      <c r="D32" s="6" t="s">
        <v>322</v>
      </c>
      <c r="E32" s="37">
        <v>0</v>
      </c>
      <c r="F32" s="37">
        <v>15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24</v>
      </c>
      <c r="U32" s="7">
        <v>1</v>
      </c>
      <c r="V32" s="7">
        <v>1</v>
      </c>
      <c r="W32" s="7">
        <v>2</v>
      </c>
      <c r="X32" s="7">
        <v>0</v>
      </c>
      <c r="Y32" s="7">
        <v>1</v>
      </c>
      <c r="Z32" s="7">
        <v>1</v>
      </c>
      <c r="AA32" s="7">
        <v>0</v>
      </c>
      <c r="AB32" s="7">
        <v>0</v>
      </c>
      <c r="AC32" s="7">
        <v>0</v>
      </c>
      <c r="AD32" s="7">
        <v>0</v>
      </c>
      <c r="AE32" s="18">
        <v>1</v>
      </c>
      <c r="AF32" s="7">
        <v>0</v>
      </c>
      <c r="AG32" s="7">
        <v>0</v>
      </c>
      <c r="AH32" s="7">
        <v>1</v>
      </c>
      <c r="AI32" s="7">
        <v>0</v>
      </c>
      <c r="AJ32" s="7">
        <v>0</v>
      </c>
      <c r="AK32" s="24">
        <v>1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1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</row>
    <row r="33" spans="1:52" ht="35.1" customHeight="1" x14ac:dyDescent="0.25">
      <c r="A33" s="23">
        <v>42795</v>
      </c>
      <c r="B33" s="4">
        <v>42803</v>
      </c>
      <c r="C33" s="35">
        <v>1</v>
      </c>
      <c r="D33" s="36" t="s">
        <v>323</v>
      </c>
      <c r="E33" s="37">
        <v>0</v>
      </c>
      <c r="F33" s="37">
        <v>2</v>
      </c>
      <c r="G33" s="7">
        <v>0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8</v>
      </c>
      <c r="U33" s="7">
        <v>0</v>
      </c>
      <c r="V33" s="7">
        <v>1</v>
      </c>
      <c r="W33" s="7">
        <v>2</v>
      </c>
      <c r="X33" s="7">
        <v>0</v>
      </c>
      <c r="Y33" s="7">
        <v>1</v>
      </c>
      <c r="Z33" s="7">
        <v>1</v>
      </c>
      <c r="AA33" s="7">
        <v>0</v>
      </c>
      <c r="AB33" s="7">
        <v>0</v>
      </c>
      <c r="AC33" s="7">
        <v>0</v>
      </c>
      <c r="AD33" s="7">
        <v>0</v>
      </c>
      <c r="AE33" s="18">
        <v>1</v>
      </c>
      <c r="AF33" s="7">
        <v>0</v>
      </c>
      <c r="AG33" s="7">
        <v>0</v>
      </c>
      <c r="AH33" s="7">
        <v>1</v>
      </c>
      <c r="AI33" s="7">
        <v>0</v>
      </c>
      <c r="AJ33" s="7">
        <v>0</v>
      </c>
      <c r="AK33" s="24">
        <v>1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1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</row>
    <row r="34" spans="1:52" ht="35.1" customHeight="1" x14ac:dyDescent="0.25">
      <c r="A34" s="23">
        <v>42795</v>
      </c>
      <c r="B34" s="4">
        <v>42803</v>
      </c>
      <c r="C34" s="35">
        <v>1</v>
      </c>
      <c r="D34" s="36" t="s">
        <v>324</v>
      </c>
      <c r="E34" s="37">
        <v>0</v>
      </c>
      <c r="F34" s="37">
        <v>7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8</v>
      </c>
      <c r="U34" s="7">
        <v>0</v>
      </c>
      <c r="V34" s="7">
        <v>0</v>
      </c>
      <c r="W34" s="7">
        <v>2</v>
      </c>
      <c r="X34" s="7">
        <v>0</v>
      </c>
      <c r="Y34" s="7">
        <v>1</v>
      </c>
      <c r="Z34" s="7">
        <v>1</v>
      </c>
      <c r="AA34" s="7">
        <v>0</v>
      </c>
      <c r="AB34" s="7">
        <v>0</v>
      </c>
      <c r="AC34" s="7">
        <v>0</v>
      </c>
      <c r="AD34" s="7">
        <v>0</v>
      </c>
      <c r="AE34" s="18">
        <v>1</v>
      </c>
      <c r="AF34" s="7">
        <v>0</v>
      </c>
      <c r="AG34" s="7">
        <v>0</v>
      </c>
      <c r="AH34" s="7">
        <v>1</v>
      </c>
      <c r="AI34" s="7">
        <v>0</v>
      </c>
      <c r="AJ34" s="7">
        <v>0</v>
      </c>
      <c r="AK34" s="24">
        <v>1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1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</row>
    <row r="35" spans="1:52" ht="35.1" customHeight="1" x14ac:dyDescent="0.25">
      <c r="A35" s="23">
        <v>42795</v>
      </c>
      <c r="B35" s="4">
        <v>42807</v>
      </c>
      <c r="C35" s="35">
        <v>1</v>
      </c>
      <c r="D35" s="36" t="s">
        <v>325</v>
      </c>
      <c r="E35" s="37">
        <v>0</v>
      </c>
      <c r="F35" s="3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  <c r="W35" s="7">
        <v>246</v>
      </c>
      <c r="X35" s="7">
        <v>1</v>
      </c>
      <c r="Y35" s="7">
        <v>0</v>
      </c>
      <c r="Z35" s="7">
        <v>1</v>
      </c>
      <c r="AA35" s="7">
        <v>0</v>
      </c>
      <c r="AB35" s="7">
        <v>0</v>
      </c>
      <c r="AC35" s="18">
        <v>1</v>
      </c>
      <c r="AD35" s="7">
        <v>0</v>
      </c>
      <c r="AE35" s="7">
        <v>0</v>
      </c>
      <c r="AF35" s="7">
        <v>0</v>
      </c>
      <c r="AG35" s="7">
        <v>0</v>
      </c>
      <c r="AH35" s="7">
        <v>1</v>
      </c>
      <c r="AI35" s="7">
        <v>0</v>
      </c>
      <c r="AJ35" s="7">
        <v>0</v>
      </c>
      <c r="AK35" s="24">
        <v>0</v>
      </c>
      <c r="AL35" s="24">
        <v>1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1</v>
      </c>
    </row>
    <row r="36" spans="1:52" ht="35.1" customHeight="1" x14ac:dyDescent="0.25">
      <c r="A36" s="23">
        <v>42795</v>
      </c>
      <c r="B36" s="4">
        <v>42807</v>
      </c>
      <c r="C36" s="35">
        <v>1</v>
      </c>
      <c r="D36" s="36" t="s">
        <v>326</v>
      </c>
      <c r="E36" s="37">
        <v>0</v>
      </c>
      <c r="F36" s="37">
        <v>9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  <c r="W36" s="7">
        <v>2</v>
      </c>
      <c r="X36" s="7">
        <v>1</v>
      </c>
      <c r="Y36" s="7">
        <v>0</v>
      </c>
      <c r="Z36" s="7">
        <v>1</v>
      </c>
      <c r="AA36" s="7">
        <v>0</v>
      </c>
      <c r="AB36" s="7">
        <v>0</v>
      </c>
      <c r="AC36" s="18">
        <v>1</v>
      </c>
      <c r="AD36" s="7">
        <v>0</v>
      </c>
      <c r="AE36" s="7">
        <v>0</v>
      </c>
      <c r="AF36" s="7">
        <v>0</v>
      </c>
      <c r="AG36" s="7">
        <v>0</v>
      </c>
      <c r="AH36" s="7">
        <v>1</v>
      </c>
      <c r="AI36" s="7">
        <v>0</v>
      </c>
      <c r="AJ36" s="7">
        <v>0</v>
      </c>
      <c r="AK36" s="24">
        <v>0</v>
      </c>
      <c r="AL36" s="24">
        <v>1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1</v>
      </c>
      <c r="AX36" s="24">
        <v>0</v>
      </c>
      <c r="AY36" s="24">
        <v>0</v>
      </c>
      <c r="AZ36" s="24">
        <v>0</v>
      </c>
    </row>
    <row r="37" spans="1:52" ht="35.1" customHeight="1" x14ac:dyDescent="0.25">
      <c r="A37" s="23">
        <v>42795</v>
      </c>
      <c r="B37" s="4">
        <v>42808</v>
      </c>
      <c r="C37" s="35">
        <v>1</v>
      </c>
      <c r="D37" s="36" t="s">
        <v>327</v>
      </c>
      <c r="E37" s="37">
        <v>0</v>
      </c>
      <c r="F37" s="37">
        <v>2</v>
      </c>
      <c r="G37" s="7">
        <v>0</v>
      </c>
      <c r="H37" s="7">
        <v>0</v>
      </c>
      <c r="I37" s="7">
        <v>0</v>
      </c>
      <c r="J37" s="7">
        <v>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9</v>
      </c>
      <c r="U37" s="7">
        <v>0</v>
      </c>
      <c r="V37" s="7">
        <v>0</v>
      </c>
      <c r="W37" s="7">
        <v>3</v>
      </c>
      <c r="X37" s="7">
        <v>1</v>
      </c>
      <c r="Y37" s="7">
        <v>0</v>
      </c>
      <c r="Z37" s="7">
        <v>1</v>
      </c>
      <c r="AA37" s="7">
        <v>0</v>
      </c>
      <c r="AB37" s="7">
        <v>0</v>
      </c>
      <c r="AC37" s="7">
        <v>0</v>
      </c>
      <c r="AD37" s="7">
        <v>0</v>
      </c>
      <c r="AE37" s="18">
        <v>1</v>
      </c>
      <c r="AF37" s="7">
        <v>0</v>
      </c>
      <c r="AG37" s="7">
        <v>0</v>
      </c>
      <c r="AH37" s="7">
        <v>1</v>
      </c>
      <c r="AI37" s="7">
        <v>0</v>
      </c>
      <c r="AJ37" s="7">
        <v>0</v>
      </c>
      <c r="AK37" s="24">
        <v>0</v>
      </c>
      <c r="AL37" s="24">
        <v>1</v>
      </c>
      <c r="AM37" s="24">
        <v>0</v>
      </c>
      <c r="AN37" s="24">
        <v>0</v>
      </c>
      <c r="AO37" s="24">
        <v>0</v>
      </c>
      <c r="AP37" s="24">
        <v>0</v>
      </c>
      <c r="AQ37" s="24">
        <v>1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</row>
    <row r="38" spans="1:52" ht="35.1" customHeight="1" x14ac:dyDescent="0.25">
      <c r="A38" s="23">
        <v>42795</v>
      </c>
      <c r="B38" s="4">
        <v>42808</v>
      </c>
      <c r="C38" s="35">
        <v>1</v>
      </c>
      <c r="D38" s="36" t="s">
        <v>328</v>
      </c>
      <c r="E38" s="37">
        <v>0</v>
      </c>
      <c r="F38" s="37">
        <v>15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10</v>
      </c>
      <c r="U38" s="7">
        <v>0</v>
      </c>
      <c r="V38" s="7">
        <v>0</v>
      </c>
      <c r="W38" s="7">
        <v>2</v>
      </c>
      <c r="X38" s="7">
        <v>0</v>
      </c>
      <c r="Y38" s="7">
        <v>1</v>
      </c>
      <c r="Z38" s="7">
        <v>1</v>
      </c>
      <c r="AA38" s="7">
        <v>0</v>
      </c>
      <c r="AB38" s="7">
        <v>0</v>
      </c>
      <c r="AC38" s="18">
        <v>1</v>
      </c>
      <c r="AD38" s="7">
        <v>0</v>
      </c>
      <c r="AE38" s="7">
        <v>0</v>
      </c>
      <c r="AF38" s="7">
        <v>0</v>
      </c>
      <c r="AG38" s="7">
        <v>0</v>
      </c>
      <c r="AH38" s="7">
        <v>1</v>
      </c>
      <c r="AI38" s="7">
        <v>0</v>
      </c>
      <c r="AJ38" s="7">
        <v>0</v>
      </c>
      <c r="AK38" s="24">
        <v>1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1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</row>
    <row r="39" spans="1:52" ht="35.1" customHeight="1" x14ac:dyDescent="0.25">
      <c r="A39" s="23">
        <v>42795</v>
      </c>
      <c r="B39" s="4">
        <v>42808</v>
      </c>
      <c r="C39" s="35">
        <v>1</v>
      </c>
      <c r="D39" s="36" t="s">
        <v>329</v>
      </c>
      <c r="E39" s="37">
        <v>0</v>
      </c>
      <c r="F39" s="37">
        <v>30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25</v>
      </c>
      <c r="U39" s="7">
        <v>1</v>
      </c>
      <c r="V39" s="7">
        <v>1</v>
      </c>
      <c r="W39" s="7">
        <v>6</v>
      </c>
      <c r="X39" s="7">
        <v>0</v>
      </c>
      <c r="Y39" s="7">
        <v>1</v>
      </c>
      <c r="Z39" s="7">
        <v>1</v>
      </c>
      <c r="AA39" s="7">
        <v>0</v>
      </c>
      <c r="AB39" s="7">
        <v>0</v>
      </c>
      <c r="AC39" s="18">
        <v>1</v>
      </c>
      <c r="AD39" s="7">
        <v>0</v>
      </c>
      <c r="AE39" s="7">
        <v>0</v>
      </c>
      <c r="AF39" s="7">
        <v>0</v>
      </c>
      <c r="AG39" s="7">
        <v>0</v>
      </c>
      <c r="AH39" s="7">
        <v>1</v>
      </c>
      <c r="AI39" s="7">
        <v>0</v>
      </c>
      <c r="AJ39" s="7">
        <v>0</v>
      </c>
      <c r="AK39" s="24">
        <v>1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1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</row>
    <row r="40" spans="1:52" ht="35.1" customHeight="1" x14ac:dyDescent="0.25">
      <c r="A40" s="23">
        <v>42795</v>
      </c>
      <c r="B40" s="4">
        <v>42810</v>
      </c>
      <c r="C40" s="35">
        <v>1</v>
      </c>
      <c r="D40" s="36" t="s">
        <v>330</v>
      </c>
      <c r="E40" s="37">
        <v>0</v>
      </c>
      <c r="F40" s="3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1</v>
      </c>
      <c r="Y40" s="7">
        <v>0</v>
      </c>
      <c r="Z40" s="7">
        <v>1</v>
      </c>
      <c r="AA40" s="7">
        <v>0</v>
      </c>
      <c r="AB40" s="7">
        <v>0</v>
      </c>
      <c r="AC40" s="18">
        <v>1</v>
      </c>
      <c r="AD40" s="7">
        <v>0</v>
      </c>
      <c r="AE40" s="7">
        <v>0</v>
      </c>
      <c r="AF40" s="7">
        <v>0</v>
      </c>
      <c r="AG40" s="7">
        <v>0</v>
      </c>
      <c r="AH40" s="7">
        <v>1</v>
      </c>
      <c r="AI40" s="7">
        <v>0</v>
      </c>
      <c r="AJ40" s="7">
        <v>0</v>
      </c>
      <c r="AK40" s="24">
        <v>1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1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</row>
    <row r="41" spans="1:52" ht="35.1" customHeight="1" x14ac:dyDescent="0.25">
      <c r="A41" s="23">
        <v>42795</v>
      </c>
      <c r="B41" s="4">
        <v>42810</v>
      </c>
      <c r="C41" s="35">
        <v>1</v>
      </c>
      <c r="D41" s="36" t="s">
        <v>331</v>
      </c>
      <c r="E41" s="37">
        <v>0</v>
      </c>
      <c r="F41" s="3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6</v>
      </c>
      <c r="P41" s="7">
        <v>0</v>
      </c>
      <c r="Q41" s="7">
        <v>0</v>
      </c>
      <c r="R41" s="7">
        <v>1</v>
      </c>
      <c r="S41" s="7">
        <v>0</v>
      </c>
      <c r="T41" s="7">
        <v>5</v>
      </c>
      <c r="U41" s="7">
        <v>0</v>
      </c>
      <c r="V41" s="7">
        <v>0</v>
      </c>
      <c r="W41" s="7">
        <v>1</v>
      </c>
      <c r="X41" s="7">
        <v>1</v>
      </c>
      <c r="Y41" s="7">
        <v>0</v>
      </c>
      <c r="Z41" s="7">
        <v>1</v>
      </c>
      <c r="AA41" s="7">
        <v>0</v>
      </c>
      <c r="AB41" s="7">
        <v>0</v>
      </c>
      <c r="AC41" s="18">
        <v>1</v>
      </c>
      <c r="AD41" s="7">
        <v>0</v>
      </c>
      <c r="AE41" s="7">
        <v>0</v>
      </c>
      <c r="AF41" s="7">
        <v>0</v>
      </c>
      <c r="AG41" s="7">
        <v>0</v>
      </c>
      <c r="AH41" s="7">
        <v>1</v>
      </c>
      <c r="AI41" s="7">
        <v>0</v>
      </c>
      <c r="AJ41" s="7">
        <v>0</v>
      </c>
      <c r="AK41" s="24">
        <v>0</v>
      </c>
      <c r="AL41" s="24">
        <v>1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1</v>
      </c>
      <c r="AX41" s="24">
        <v>0</v>
      </c>
      <c r="AY41" s="24">
        <v>0</v>
      </c>
      <c r="AZ41" s="24">
        <v>0</v>
      </c>
    </row>
    <row r="42" spans="1:52" ht="35.1" customHeight="1" x14ac:dyDescent="0.25">
      <c r="A42" s="23">
        <v>42795</v>
      </c>
      <c r="B42" s="4">
        <v>42810</v>
      </c>
      <c r="C42" s="35">
        <v>1</v>
      </c>
      <c r="D42" s="36" t="s">
        <v>332</v>
      </c>
      <c r="E42" s="37">
        <v>0</v>
      </c>
      <c r="F42" s="37">
        <v>6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3</v>
      </c>
      <c r="U42" s="7">
        <v>0</v>
      </c>
      <c r="V42" s="7">
        <v>0</v>
      </c>
      <c r="W42" s="7">
        <v>2</v>
      </c>
      <c r="X42" s="7">
        <v>1</v>
      </c>
      <c r="Y42" s="7">
        <v>0</v>
      </c>
      <c r="Z42" s="7">
        <v>1</v>
      </c>
      <c r="AA42" s="7">
        <v>0</v>
      </c>
      <c r="AB42" s="7">
        <v>0</v>
      </c>
      <c r="AC42" s="18">
        <v>1</v>
      </c>
      <c r="AD42" s="7">
        <v>0</v>
      </c>
      <c r="AE42" s="7">
        <v>0</v>
      </c>
      <c r="AF42" s="7">
        <v>0</v>
      </c>
      <c r="AG42" s="7">
        <v>0</v>
      </c>
      <c r="AH42" s="7">
        <v>1</v>
      </c>
      <c r="AI42" s="7">
        <v>0</v>
      </c>
      <c r="AJ42" s="7">
        <v>0</v>
      </c>
      <c r="AK42" s="24">
        <v>0</v>
      </c>
      <c r="AL42" s="24">
        <v>1</v>
      </c>
      <c r="AM42" s="24">
        <v>0</v>
      </c>
      <c r="AN42" s="24">
        <v>0</v>
      </c>
      <c r="AO42" s="24">
        <v>0</v>
      </c>
      <c r="AP42" s="24">
        <v>0</v>
      </c>
      <c r="AQ42" s="24">
        <v>1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</row>
    <row r="43" spans="1:52" ht="35.1" customHeight="1" x14ac:dyDescent="0.25">
      <c r="A43" s="23">
        <v>42795</v>
      </c>
      <c r="B43" s="4">
        <v>42815</v>
      </c>
      <c r="C43" s="35">
        <v>1</v>
      </c>
      <c r="D43" s="36" t="s">
        <v>333</v>
      </c>
      <c r="E43" s="37">
        <v>0</v>
      </c>
      <c r="F43" s="37">
        <v>2</v>
      </c>
      <c r="G43" s="7">
        <v>0</v>
      </c>
      <c r="H43" s="7">
        <v>0</v>
      </c>
      <c r="I43" s="7">
        <v>0</v>
      </c>
      <c r="J43" s="7">
        <v>2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2</v>
      </c>
      <c r="U43" s="7">
        <v>0</v>
      </c>
      <c r="V43" s="7">
        <v>0</v>
      </c>
      <c r="W43" s="7">
        <v>3</v>
      </c>
      <c r="X43" s="7">
        <v>1</v>
      </c>
      <c r="Y43" s="7">
        <v>0</v>
      </c>
      <c r="Z43" s="7">
        <v>1</v>
      </c>
      <c r="AA43" s="7">
        <v>0</v>
      </c>
      <c r="AB43" s="7">
        <v>0</v>
      </c>
      <c r="AC43" s="7">
        <v>0</v>
      </c>
      <c r="AD43" s="7">
        <v>0</v>
      </c>
      <c r="AE43" s="18">
        <v>1</v>
      </c>
      <c r="AF43" s="7">
        <v>0</v>
      </c>
      <c r="AG43" s="7">
        <v>0</v>
      </c>
      <c r="AH43" s="7">
        <v>1</v>
      </c>
      <c r="AI43" s="7">
        <v>0</v>
      </c>
      <c r="AJ43" s="7">
        <v>0</v>
      </c>
      <c r="AK43" s="24">
        <v>1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1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</row>
    <row r="44" spans="1:52" ht="35.1" customHeight="1" x14ac:dyDescent="0.25">
      <c r="A44" s="23">
        <v>42795</v>
      </c>
      <c r="B44" s="4">
        <v>42815</v>
      </c>
      <c r="C44" s="35">
        <v>1</v>
      </c>
      <c r="D44" s="36" t="s">
        <v>334</v>
      </c>
      <c r="E44" s="37">
        <v>0</v>
      </c>
      <c r="F44" s="3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17</v>
      </c>
      <c r="U44" s="7">
        <v>0</v>
      </c>
      <c r="V44" s="7">
        <v>1</v>
      </c>
      <c r="W44" s="7">
        <v>2</v>
      </c>
      <c r="X44" s="7">
        <v>0</v>
      </c>
      <c r="Y44" s="7">
        <v>1</v>
      </c>
      <c r="Z44" s="7">
        <v>1</v>
      </c>
      <c r="AA44" s="7">
        <v>0</v>
      </c>
      <c r="AB44" s="7">
        <v>0</v>
      </c>
      <c r="AC44" s="7">
        <v>0</v>
      </c>
      <c r="AD44" s="18">
        <v>1</v>
      </c>
      <c r="AE44" s="7">
        <v>0</v>
      </c>
      <c r="AF44" s="7">
        <v>0</v>
      </c>
      <c r="AG44" s="7">
        <v>0</v>
      </c>
      <c r="AH44" s="7">
        <v>1</v>
      </c>
      <c r="AI44" s="7">
        <v>0</v>
      </c>
      <c r="AJ44" s="7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1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1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</row>
    <row r="45" spans="1:52" ht="35.1" customHeight="1" x14ac:dyDescent="0.25">
      <c r="A45" s="23">
        <v>42795</v>
      </c>
      <c r="B45" s="4">
        <v>42816</v>
      </c>
      <c r="C45" s="35">
        <v>1</v>
      </c>
      <c r="D45" s="36" t="s">
        <v>335</v>
      </c>
      <c r="E45" s="37">
        <v>0</v>
      </c>
      <c r="F45" s="37">
        <v>0</v>
      </c>
      <c r="G45" s="7">
        <v>0</v>
      </c>
      <c r="H45" s="7">
        <v>1</v>
      </c>
      <c r="I45" s="7">
        <v>0</v>
      </c>
      <c r="J45" s="7">
        <v>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0</v>
      </c>
      <c r="U45" s="7">
        <v>0</v>
      </c>
      <c r="V45" s="7">
        <v>0</v>
      </c>
      <c r="W45" s="7">
        <v>2</v>
      </c>
      <c r="X45" s="7">
        <v>0</v>
      </c>
      <c r="Y45" s="7">
        <v>1</v>
      </c>
      <c r="Z45" s="7">
        <v>1</v>
      </c>
      <c r="AA45" s="7">
        <v>0</v>
      </c>
      <c r="AB45" s="7">
        <v>0</v>
      </c>
      <c r="AC45" s="18">
        <v>1</v>
      </c>
      <c r="AD45" s="7">
        <v>0</v>
      </c>
      <c r="AE45" s="7">
        <v>0</v>
      </c>
      <c r="AF45" s="7">
        <v>0</v>
      </c>
      <c r="AG45" s="7">
        <v>0</v>
      </c>
      <c r="AH45" s="7">
        <v>1</v>
      </c>
      <c r="AI45" s="7">
        <v>0</v>
      </c>
      <c r="AJ45" s="31">
        <v>0</v>
      </c>
      <c r="AK45" s="32">
        <v>0</v>
      </c>
      <c r="AL45" s="24">
        <v>1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1</v>
      </c>
      <c r="AY45" s="24">
        <v>0</v>
      </c>
      <c r="AZ45" s="24">
        <v>0</v>
      </c>
    </row>
    <row r="46" spans="1:52" ht="35.1" customHeight="1" x14ac:dyDescent="0.25">
      <c r="A46" s="23">
        <v>42795</v>
      </c>
      <c r="B46" s="4">
        <v>42816</v>
      </c>
      <c r="C46" s="35">
        <v>1</v>
      </c>
      <c r="D46" s="36" t="s">
        <v>336</v>
      </c>
      <c r="E46" s="37">
        <v>0</v>
      </c>
      <c r="F46" s="37">
        <v>10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0</v>
      </c>
      <c r="U46" s="7">
        <v>0</v>
      </c>
      <c r="V46" s="7">
        <v>0</v>
      </c>
      <c r="W46" s="7">
        <v>21</v>
      </c>
      <c r="X46" s="7">
        <v>1</v>
      </c>
      <c r="Y46" s="7">
        <v>0</v>
      </c>
      <c r="Z46" s="7">
        <v>1</v>
      </c>
      <c r="AA46" s="7">
        <v>0</v>
      </c>
      <c r="AB46" s="7">
        <v>0</v>
      </c>
      <c r="AC46" s="18">
        <v>1</v>
      </c>
      <c r="AD46" s="7">
        <v>0</v>
      </c>
      <c r="AE46" s="7">
        <v>0</v>
      </c>
      <c r="AF46" s="7">
        <v>0</v>
      </c>
      <c r="AG46" s="7">
        <v>0</v>
      </c>
      <c r="AH46" s="7">
        <v>1</v>
      </c>
      <c r="AI46" s="7">
        <v>0</v>
      </c>
      <c r="AJ46" s="7">
        <v>0</v>
      </c>
      <c r="AK46" s="32">
        <v>0</v>
      </c>
      <c r="AL46" s="24">
        <v>1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1</v>
      </c>
    </row>
    <row r="47" spans="1:52" ht="35.1" customHeight="1" x14ac:dyDescent="0.25">
      <c r="A47" s="23">
        <v>42795</v>
      </c>
      <c r="B47" s="4">
        <v>42817</v>
      </c>
      <c r="C47" s="35">
        <v>1</v>
      </c>
      <c r="D47" s="36" t="s">
        <v>337</v>
      </c>
      <c r="E47" s="37">
        <v>0</v>
      </c>
      <c r="F47" s="3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11</v>
      </c>
      <c r="P47" s="7">
        <v>0</v>
      </c>
      <c r="Q47" s="7">
        <v>0</v>
      </c>
      <c r="R47" s="7">
        <v>1</v>
      </c>
      <c r="S47" s="7">
        <v>0</v>
      </c>
      <c r="T47" s="7">
        <v>6</v>
      </c>
      <c r="U47" s="7">
        <v>0</v>
      </c>
      <c r="V47" s="7">
        <v>0</v>
      </c>
      <c r="W47" s="7">
        <v>1</v>
      </c>
      <c r="X47" s="7">
        <v>1</v>
      </c>
      <c r="Y47" s="7">
        <v>0</v>
      </c>
      <c r="Z47" s="7">
        <v>1</v>
      </c>
      <c r="AA47" s="7">
        <v>0</v>
      </c>
      <c r="AB47" s="7">
        <v>0</v>
      </c>
      <c r="AC47" s="18">
        <v>1</v>
      </c>
      <c r="AD47" s="7">
        <v>0</v>
      </c>
      <c r="AE47" s="7">
        <v>0</v>
      </c>
      <c r="AF47" s="7">
        <v>0</v>
      </c>
      <c r="AG47" s="7">
        <v>0</v>
      </c>
      <c r="AH47" s="7">
        <v>1</v>
      </c>
      <c r="AI47" s="7">
        <v>0</v>
      </c>
      <c r="AJ47" s="7">
        <v>0</v>
      </c>
      <c r="AK47" s="24">
        <v>0</v>
      </c>
      <c r="AL47" s="24">
        <v>1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1</v>
      </c>
      <c r="AX47" s="24">
        <v>0</v>
      </c>
      <c r="AY47" s="24">
        <v>0</v>
      </c>
      <c r="AZ47" s="24">
        <v>0</v>
      </c>
    </row>
    <row r="48" spans="1:52" ht="35.1" customHeight="1" x14ac:dyDescent="0.25">
      <c r="A48" s="23">
        <v>42795</v>
      </c>
      <c r="B48" s="4">
        <v>42817</v>
      </c>
      <c r="C48" s="35">
        <v>1</v>
      </c>
      <c r="D48" s="36" t="s">
        <v>338</v>
      </c>
      <c r="E48" s="37">
        <v>1</v>
      </c>
      <c r="F48" s="3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15</v>
      </c>
      <c r="U48" s="7">
        <v>0</v>
      </c>
      <c r="V48" s="7">
        <v>0</v>
      </c>
      <c r="W48" s="7">
        <v>30</v>
      </c>
      <c r="X48" s="7">
        <v>1</v>
      </c>
      <c r="Y48" s="7">
        <v>0</v>
      </c>
      <c r="Z48" s="7">
        <v>1</v>
      </c>
      <c r="AA48" s="7">
        <v>0</v>
      </c>
      <c r="AB48" s="7">
        <v>0</v>
      </c>
      <c r="AC48" s="7">
        <v>0</v>
      </c>
      <c r="AD48" s="7">
        <v>0</v>
      </c>
      <c r="AE48" s="18">
        <v>1</v>
      </c>
      <c r="AF48" s="7">
        <v>0</v>
      </c>
      <c r="AG48" s="7">
        <v>0</v>
      </c>
      <c r="AH48" s="7">
        <v>1</v>
      </c>
      <c r="AI48" s="7">
        <v>0</v>
      </c>
      <c r="AJ48" s="7">
        <v>0</v>
      </c>
      <c r="AK48" s="24">
        <v>1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1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</row>
    <row r="49" spans="1:52" ht="35.1" customHeight="1" x14ac:dyDescent="0.25">
      <c r="A49" s="23">
        <v>42795</v>
      </c>
      <c r="B49" s="4">
        <v>42817</v>
      </c>
      <c r="C49" s="35">
        <v>1</v>
      </c>
      <c r="D49" s="36" t="s">
        <v>339</v>
      </c>
      <c r="E49" s="37">
        <v>0</v>
      </c>
      <c r="F49" s="37">
        <v>26</v>
      </c>
      <c r="G49" s="7">
        <v>1</v>
      </c>
      <c r="H49" s="7">
        <v>0</v>
      </c>
      <c r="I49" s="7">
        <v>0</v>
      </c>
      <c r="J49" s="7">
        <v>4</v>
      </c>
      <c r="K49" s="7">
        <v>0</v>
      </c>
      <c r="L49" s="7">
        <v>0</v>
      </c>
      <c r="M49" s="7">
        <v>7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9</v>
      </c>
      <c r="U49" s="7">
        <v>1</v>
      </c>
      <c r="V49" s="7">
        <v>0</v>
      </c>
      <c r="W49" s="7">
        <v>3</v>
      </c>
      <c r="X49" s="7">
        <v>1</v>
      </c>
      <c r="Y49" s="7">
        <v>0</v>
      </c>
      <c r="Z49" s="7">
        <v>0</v>
      </c>
      <c r="AA49" s="7">
        <v>1</v>
      </c>
      <c r="AB49" s="7">
        <v>0</v>
      </c>
      <c r="AC49" s="7">
        <v>0</v>
      </c>
      <c r="AD49" s="7">
        <v>0</v>
      </c>
      <c r="AE49" s="18">
        <v>1</v>
      </c>
      <c r="AF49" s="7">
        <v>0</v>
      </c>
      <c r="AG49" s="7">
        <v>0</v>
      </c>
      <c r="AH49" s="7">
        <v>1</v>
      </c>
      <c r="AI49" s="7">
        <v>0</v>
      </c>
      <c r="AJ49" s="7">
        <v>0</v>
      </c>
      <c r="AK49" s="24">
        <v>0</v>
      </c>
      <c r="AL49" s="24">
        <v>0</v>
      </c>
      <c r="AM49" s="24">
        <v>1</v>
      </c>
      <c r="AN49" s="24">
        <v>0</v>
      </c>
      <c r="AO49" s="24">
        <v>0</v>
      </c>
      <c r="AP49" s="24">
        <v>0</v>
      </c>
      <c r="AQ49" s="24">
        <v>1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</row>
    <row r="50" spans="1:52" ht="35.1" customHeight="1" x14ac:dyDescent="0.25">
      <c r="A50" s="23">
        <v>42826</v>
      </c>
      <c r="B50" s="4">
        <v>42829</v>
      </c>
      <c r="C50" s="35">
        <v>1</v>
      </c>
      <c r="D50" s="36" t="s">
        <v>340</v>
      </c>
      <c r="E50" s="37">
        <v>0</v>
      </c>
      <c r="F50" s="37">
        <v>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8</v>
      </c>
      <c r="U50" s="7">
        <v>0</v>
      </c>
      <c r="V50" s="7">
        <v>0</v>
      </c>
      <c r="W50" s="7">
        <v>2</v>
      </c>
      <c r="X50" s="7">
        <v>0</v>
      </c>
      <c r="Y50" s="7">
        <v>1</v>
      </c>
      <c r="Z50" s="7">
        <v>1</v>
      </c>
      <c r="AA50" s="7">
        <v>0</v>
      </c>
      <c r="AB50" s="7">
        <v>0</v>
      </c>
      <c r="AC50" s="18">
        <v>1</v>
      </c>
      <c r="AD50" s="7">
        <v>0</v>
      </c>
      <c r="AE50" s="7">
        <v>0</v>
      </c>
      <c r="AF50" s="7">
        <v>0</v>
      </c>
      <c r="AG50" s="7">
        <v>0</v>
      </c>
      <c r="AH50" s="7">
        <v>1</v>
      </c>
      <c r="AI50" s="7">
        <v>0</v>
      </c>
      <c r="AJ50" s="7">
        <v>0</v>
      </c>
      <c r="AK50" s="24">
        <v>1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1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</row>
    <row r="51" spans="1:52" ht="35.1" customHeight="1" x14ac:dyDescent="0.25">
      <c r="A51" s="23">
        <v>42826</v>
      </c>
      <c r="B51" s="4">
        <v>42830</v>
      </c>
      <c r="C51" s="35">
        <v>1</v>
      </c>
      <c r="D51" s="36" t="s">
        <v>341</v>
      </c>
      <c r="E51" s="37">
        <v>0</v>
      </c>
      <c r="F51" s="37">
        <v>0</v>
      </c>
      <c r="G51" s="7">
        <v>0</v>
      </c>
      <c r="H51" s="7">
        <v>40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  <c r="S51" s="7">
        <v>0</v>
      </c>
      <c r="T51" s="7">
        <v>9</v>
      </c>
      <c r="U51" s="7">
        <v>0</v>
      </c>
      <c r="V51" s="7">
        <v>0</v>
      </c>
      <c r="W51" s="7">
        <v>1</v>
      </c>
      <c r="X51" s="7">
        <v>0</v>
      </c>
      <c r="Y51" s="7">
        <v>1</v>
      </c>
      <c r="Z51" s="7">
        <v>1</v>
      </c>
      <c r="AA51" s="7">
        <v>0</v>
      </c>
      <c r="AB51" s="7">
        <v>0</v>
      </c>
      <c r="AC51" s="7">
        <v>0</v>
      </c>
      <c r="AD51" s="7">
        <v>0</v>
      </c>
      <c r="AE51" s="18">
        <v>1</v>
      </c>
      <c r="AF51" s="7">
        <v>0</v>
      </c>
      <c r="AG51" s="7">
        <v>0</v>
      </c>
      <c r="AH51" s="7">
        <v>1</v>
      </c>
      <c r="AI51" s="7">
        <v>0</v>
      </c>
      <c r="AJ51" s="7">
        <v>0</v>
      </c>
      <c r="AK51" s="24">
        <v>1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1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</row>
    <row r="52" spans="1:52" ht="35.1" customHeight="1" x14ac:dyDescent="0.25">
      <c r="A52" s="23">
        <v>42826</v>
      </c>
      <c r="B52" s="4">
        <v>42832</v>
      </c>
      <c r="C52" s="35">
        <v>1</v>
      </c>
      <c r="D52" s="36" t="s">
        <v>342</v>
      </c>
      <c r="E52" s="37">
        <v>0</v>
      </c>
      <c r="F52" s="7">
        <v>48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4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16</v>
      </c>
      <c r="U52" s="7">
        <v>1</v>
      </c>
      <c r="V52" s="7">
        <v>0</v>
      </c>
      <c r="W52" s="7">
        <v>2</v>
      </c>
      <c r="X52" s="7">
        <v>1</v>
      </c>
      <c r="Y52" s="7">
        <v>0</v>
      </c>
      <c r="Z52" s="7">
        <v>1</v>
      </c>
      <c r="AA52" s="7">
        <v>0</v>
      </c>
      <c r="AB52" s="7">
        <v>0</v>
      </c>
      <c r="AC52" s="7">
        <v>0</v>
      </c>
      <c r="AD52" s="7">
        <v>0</v>
      </c>
      <c r="AE52" s="18">
        <v>1</v>
      </c>
      <c r="AF52" s="7">
        <v>0</v>
      </c>
      <c r="AG52" s="7">
        <v>0</v>
      </c>
      <c r="AH52" s="7">
        <v>1</v>
      </c>
      <c r="AI52" s="7">
        <v>0</v>
      </c>
      <c r="AJ52" s="7">
        <v>0</v>
      </c>
      <c r="AK52" s="24">
        <v>1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1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</row>
    <row r="53" spans="1:52" ht="35.1" customHeight="1" x14ac:dyDescent="0.25">
      <c r="A53" s="23">
        <v>42826</v>
      </c>
      <c r="B53" s="4">
        <v>42845</v>
      </c>
      <c r="C53" s="35">
        <v>1</v>
      </c>
      <c r="D53" s="36" t="s">
        <v>343</v>
      </c>
      <c r="E53" s="37">
        <v>0</v>
      </c>
      <c r="F53" s="3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6</v>
      </c>
      <c r="U53" s="7">
        <v>0</v>
      </c>
      <c r="V53" s="7">
        <v>0</v>
      </c>
      <c r="W53" s="7">
        <v>2</v>
      </c>
      <c r="X53" s="7">
        <v>0</v>
      </c>
      <c r="Y53" s="7">
        <v>1</v>
      </c>
      <c r="Z53" s="7">
        <v>1</v>
      </c>
      <c r="AA53" s="7">
        <v>0</v>
      </c>
      <c r="AB53" s="7">
        <v>0</v>
      </c>
      <c r="AC53" s="18">
        <v>1</v>
      </c>
      <c r="AD53" s="7">
        <v>0</v>
      </c>
      <c r="AE53" s="7">
        <v>0</v>
      </c>
      <c r="AF53" s="7">
        <v>0</v>
      </c>
      <c r="AG53" s="7">
        <v>0</v>
      </c>
      <c r="AH53" s="7">
        <v>1</v>
      </c>
      <c r="AI53" s="7">
        <v>0</v>
      </c>
      <c r="AJ53" s="7">
        <v>0</v>
      </c>
      <c r="AK53" s="24">
        <v>1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1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</row>
    <row r="54" spans="1:52" ht="35.1" customHeight="1" x14ac:dyDescent="0.25">
      <c r="A54" s="23">
        <v>42826</v>
      </c>
      <c r="B54" s="4">
        <v>42850</v>
      </c>
      <c r="C54" s="35">
        <v>1</v>
      </c>
      <c r="D54" s="36" t="s">
        <v>344</v>
      </c>
      <c r="E54" s="37">
        <v>0</v>
      </c>
      <c r="F54" s="37">
        <v>21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13</v>
      </c>
      <c r="U54" s="7">
        <v>0</v>
      </c>
      <c r="V54" s="7">
        <v>1</v>
      </c>
      <c r="W54" s="7">
        <v>2</v>
      </c>
      <c r="X54" s="7">
        <v>1</v>
      </c>
      <c r="Y54" s="7">
        <v>0</v>
      </c>
      <c r="Z54" s="7">
        <v>1</v>
      </c>
      <c r="AA54" s="7">
        <v>0</v>
      </c>
      <c r="AB54" s="7">
        <v>0</v>
      </c>
      <c r="AC54" s="18">
        <v>1</v>
      </c>
      <c r="AD54" s="7">
        <v>0</v>
      </c>
      <c r="AE54" s="7">
        <v>0</v>
      </c>
      <c r="AF54" s="7">
        <v>0</v>
      </c>
      <c r="AG54" s="7">
        <v>0</v>
      </c>
      <c r="AH54" s="7">
        <v>1</v>
      </c>
      <c r="AI54" s="7">
        <v>0</v>
      </c>
      <c r="AJ54" s="31">
        <v>0</v>
      </c>
      <c r="AK54" s="32">
        <v>1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1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</row>
    <row r="55" spans="1:52" ht="35.1" customHeight="1" x14ac:dyDescent="0.25">
      <c r="A55" s="23">
        <v>42826</v>
      </c>
      <c r="B55" s="4">
        <v>42850</v>
      </c>
      <c r="C55" s="35">
        <v>1</v>
      </c>
      <c r="D55" s="36" t="s">
        <v>345</v>
      </c>
      <c r="E55" s="37">
        <v>5</v>
      </c>
      <c r="F55" s="37">
        <v>2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9</v>
      </c>
      <c r="U55" s="7">
        <v>0</v>
      </c>
      <c r="V55" s="7">
        <v>1</v>
      </c>
      <c r="W55" s="7">
        <v>62</v>
      </c>
      <c r="X55" s="7">
        <v>1</v>
      </c>
      <c r="Y55" s="7">
        <v>0</v>
      </c>
      <c r="Z55" s="7">
        <v>1</v>
      </c>
      <c r="AA55" s="7">
        <v>0</v>
      </c>
      <c r="AB55" s="7">
        <v>0</v>
      </c>
      <c r="AC55" s="18">
        <v>1</v>
      </c>
      <c r="AD55" s="7">
        <v>0</v>
      </c>
      <c r="AE55" s="7">
        <v>0</v>
      </c>
      <c r="AF55" s="7">
        <v>0</v>
      </c>
      <c r="AG55" s="7">
        <v>0</v>
      </c>
      <c r="AH55" s="7">
        <v>1</v>
      </c>
      <c r="AI55" s="7">
        <v>0</v>
      </c>
      <c r="AJ55" s="31">
        <v>0</v>
      </c>
      <c r="AK55" s="32">
        <v>1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1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</row>
    <row r="56" spans="1:52" ht="35.1" customHeight="1" x14ac:dyDescent="0.25">
      <c r="A56" s="23">
        <v>42826</v>
      </c>
      <c r="B56" s="4">
        <v>42853</v>
      </c>
      <c r="C56" s="35">
        <v>1</v>
      </c>
      <c r="D56" s="36" t="s">
        <v>346</v>
      </c>
      <c r="E56" s="37">
        <v>0</v>
      </c>
      <c r="F56" s="3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0</v>
      </c>
      <c r="T56" s="7">
        <v>9</v>
      </c>
      <c r="U56" s="7">
        <v>0</v>
      </c>
      <c r="V56" s="7">
        <v>0</v>
      </c>
      <c r="W56" s="7">
        <v>2</v>
      </c>
      <c r="X56" s="7">
        <v>0</v>
      </c>
      <c r="Y56" s="7">
        <v>1</v>
      </c>
      <c r="Z56" s="7">
        <v>1</v>
      </c>
      <c r="AA56" s="7">
        <v>0</v>
      </c>
      <c r="AB56" s="7">
        <v>0</v>
      </c>
      <c r="AC56" s="7">
        <v>0</v>
      </c>
      <c r="AD56" s="18">
        <v>1</v>
      </c>
      <c r="AE56" s="7">
        <v>0</v>
      </c>
      <c r="AF56" s="7">
        <v>0</v>
      </c>
      <c r="AG56" s="7">
        <v>0</v>
      </c>
      <c r="AH56" s="7">
        <v>1</v>
      </c>
      <c r="AI56" s="7">
        <v>0</v>
      </c>
      <c r="AJ56" s="7">
        <v>0</v>
      </c>
      <c r="AK56" s="24">
        <v>1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1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</row>
    <row r="57" spans="1:52" ht="35.1" customHeight="1" x14ac:dyDescent="0.25">
      <c r="A57" s="23">
        <v>42856</v>
      </c>
      <c r="B57" s="4">
        <v>42858</v>
      </c>
      <c r="C57" s="35">
        <v>1</v>
      </c>
      <c r="D57" s="36" t="s">
        <v>347</v>
      </c>
      <c r="E57" s="37">
        <v>0</v>
      </c>
      <c r="F57" s="3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6</v>
      </c>
      <c r="U57" s="7">
        <v>0</v>
      </c>
      <c r="V57" s="7">
        <v>0</v>
      </c>
      <c r="W57" s="7">
        <v>2</v>
      </c>
      <c r="X57" s="7">
        <v>0</v>
      </c>
      <c r="Y57" s="7">
        <v>1</v>
      </c>
      <c r="Z57" s="7">
        <v>1</v>
      </c>
      <c r="AA57" s="7">
        <v>0</v>
      </c>
      <c r="AB57" s="7">
        <v>0</v>
      </c>
      <c r="AC57" s="7">
        <v>0</v>
      </c>
      <c r="AD57" s="7">
        <v>0</v>
      </c>
      <c r="AE57" s="18">
        <v>1</v>
      </c>
      <c r="AF57" s="7">
        <v>0</v>
      </c>
      <c r="AG57" s="7">
        <v>0</v>
      </c>
      <c r="AH57" s="7">
        <v>1</v>
      </c>
      <c r="AI57" s="7">
        <v>0</v>
      </c>
      <c r="AJ57" s="7">
        <v>0</v>
      </c>
      <c r="AK57" s="24">
        <v>1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1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</row>
    <row r="58" spans="1:52" ht="35.1" customHeight="1" x14ac:dyDescent="0.25">
      <c r="A58" s="23">
        <v>42856</v>
      </c>
      <c r="B58" s="4">
        <v>42866</v>
      </c>
      <c r="C58" s="35">
        <v>1</v>
      </c>
      <c r="D58" s="36" t="s">
        <v>348</v>
      </c>
      <c r="E58" s="37">
        <v>0</v>
      </c>
      <c r="F58" s="37">
        <v>75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22</v>
      </c>
      <c r="U58" s="7">
        <v>1</v>
      </c>
      <c r="V58" s="7">
        <v>1</v>
      </c>
      <c r="W58" s="7">
        <v>2</v>
      </c>
      <c r="X58" s="7">
        <v>1</v>
      </c>
      <c r="Y58" s="7">
        <v>0</v>
      </c>
      <c r="Z58" s="7">
        <v>1</v>
      </c>
      <c r="AA58" s="7">
        <v>0</v>
      </c>
      <c r="AB58" s="7">
        <v>0</v>
      </c>
      <c r="AC58" s="18">
        <v>1</v>
      </c>
      <c r="AD58" s="7">
        <v>0</v>
      </c>
      <c r="AE58" s="7">
        <v>0</v>
      </c>
      <c r="AF58" s="7">
        <v>0</v>
      </c>
      <c r="AG58" s="7">
        <v>0</v>
      </c>
      <c r="AH58" s="7">
        <v>1</v>
      </c>
      <c r="AI58" s="7">
        <v>0</v>
      </c>
      <c r="AJ58" s="7">
        <v>0</v>
      </c>
      <c r="AK58" s="24">
        <v>1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1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</row>
    <row r="59" spans="1:52" ht="35.1" customHeight="1" x14ac:dyDescent="0.25">
      <c r="A59" s="23">
        <v>42856</v>
      </c>
      <c r="B59" s="4">
        <v>42867</v>
      </c>
      <c r="C59" s="35">
        <v>1</v>
      </c>
      <c r="D59" s="36" t="s">
        <v>349</v>
      </c>
      <c r="E59" s="37">
        <v>0</v>
      </c>
      <c r="F59" s="3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2</v>
      </c>
      <c r="O59" s="7">
        <v>0</v>
      </c>
      <c r="P59" s="7">
        <v>0</v>
      </c>
      <c r="Q59" s="7">
        <v>0</v>
      </c>
      <c r="R59" s="7">
        <v>1</v>
      </c>
      <c r="S59" s="7">
        <v>0</v>
      </c>
      <c r="T59" s="7">
        <v>7</v>
      </c>
      <c r="U59" s="7">
        <v>0</v>
      </c>
      <c r="V59" s="7">
        <v>1</v>
      </c>
      <c r="W59" s="7">
        <v>2</v>
      </c>
      <c r="X59" s="7">
        <v>1</v>
      </c>
      <c r="Y59" s="7">
        <v>0</v>
      </c>
      <c r="Z59" s="7">
        <v>1</v>
      </c>
      <c r="AA59" s="7">
        <v>0</v>
      </c>
      <c r="AB59" s="7">
        <v>0</v>
      </c>
      <c r="AC59" s="7">
        <v>0</v>
      </c>
      <c r="AD59" s="7">
        <v>0</v>
      </c>
      <c r="AE59" s="18">
        <v>1</v>
      </c>
      <c r="AF59" s="7">
        <v>0</v>
      </c>
      <c r="AG59" s="7">
        <v>0</v>
      </c>
      <c r="AH59" s="7">
        <v>1</v>
      </c>
      <c r="AI59" s="7">
        <v>0</v>
      </c>
      <c r="AJ59" s="7">
        <v>0</v>
      </c>
      <c r="AK59" s="24">
        <v>1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1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</row>
    <row r="60" spans="1:52" ht="35.1" customHeight="1" x14ac:dyDescent="0.25">
      <c r="A60" s="23">
        <v>42856</v>
      </c>
      <c r="B60" s="4">
        <v>42873</v>
      </c>
      <c r="C60" s="35">
        <v>1</v>
      </c>
      <c r="D60" s="36" t="s">
        <v>350</v>
      </c>
      <c r="E60" s="37">
        <v>1</v>
      </c>
      <c r="F60" s="37">
        <v>1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7">
        <v>0</v>
      </c>
      <c r="T60" s="7">
        <v>2</v>
      </c>
      <c r="U60" s="7">
        <v>0</v>
      </c>
      <c r="V60" s="7">
        <v>0</v>
      </c>
      <c r="W60" s="7">
        <v>1</v>
      </c>
      <c r="X60" s="7">
        <v>0</v>
      </c>
      <c r="Y60" s="7">
        <v>1</v>
      </c>
      <c r="Z60" s="7">
        <v>1</v>
      </c>
      <c r="AA60" s="7">
        <v>0</v>
      </c>
      <c r="AB60" s="7">
        <v>0</v>
      </c>
      <c r="AC60" s="18">
        <v>1</v>
      </c>
      <c r="AD60" s="7">
        <v>0</v>
      </c>
      <c r="AE60" s="7">
        <v>0</v>
      </c>
      <c r="AF60" s="7">
        <v>0</v>
      </c>
      <c r="AG60" s="7">
        <v>0</v>
      </c>
      <c r="AH60" s="7">
        <v>1</v>
      </c>
      <c r="AI60" s="7">
        <v>0</v>
      </c>
      <c r="AJ60" s="7">
        <v>0</v>
      </c>
      <c r="AK60" s="24">
        <v>1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1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</row>
    <row r="61" spans="1:52" ht="35.1" customHeight="1" x14ac:dyDescent="0.25">
      <c r="A61" s="23">
        <v>42856</v>
      </c>
      <c r="B61" s="4">
        <v>42873</v>
      </c>
      <c r="C61" s="35">
        <v>1</v>
      </c>
      <c r="D61" s="36" t="s">
        <v>351</v>
      </c>
      <c r="E61" s="37">
        <v>0</v>
      </c>
      <c r="F61" s="37">
        <v>4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0</v>
      </c>
      <c r="T61" s="7">
        <v>10</v>
      </c>
      <c r="U61" s="7">
        <v>0</v>
      </c>
      <c r="V61" s="7">
        <v>0</v>
      </c>
      <c r="W61" s="7">
        <v>2</v>
      </c>
      <c r="X61" s="7">
        <v>1</v>
      </c>
      <c r="Y61" s="7">
        <v>0</v>
      </c>
      <c r="Z61" s="7">
        <v>1</v>
      </c>
      <c r="AA61" s="7">
        <v>0</v>
      </c>
      <c r="AB61" s="7">
        <v>0</v>
      </c>
      <c r="AC61" s="18">
        <v>1</v>
      </c>
      <c r="AD61" s="7">
        <v>0</v>
      </c>
      <c r="AE61" s="7">
        <v>0</v>
      </c>
      <c r="AF61" s="7">
        <v>0</v>
      </c>
      <c r="AG61" s="7">
        <v>0</v>
      </c>
      <c r="AH61" s="7">
        <v>1</v>
      </c>
      <c r="AI61" s="7">
        <v>0</v>
      </c>
      <c r="AJ61" s="31">
        <v>0</v>
      </c>
      <c r="AK61" s="24">
        <v>0</v>
      </c>
      <c r="AL61" s="24">
        <v>1</v>
      </c>
      <c r="AM61" s="24">
        <v>0</v>
      </c>
      <c r="AN61" s="24">
        <v>0</v>
      </c>
      <c r="AO61" s="24">
        <v>0</v>
      </c>
      <c r="AP61" s="24">
        <v>0</v>
      </c>
      <c r="AQ61" s="24">
        <v>1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</row>
    <row r="62" spans="1:52" ht="35.1" customHeight="1" x14ac:dyDescent="0.25">
      <c r="A62" s="23">
        <v>42856</v>
      </c>
      <c r="B62" s="4">
        <v>42874</v>
      </c>
      <c r="C62" s="35">
        <v>1</v>
      </c>
      <c r="D62" s="36" t="s">
        <v>352</v>
      </c>
      <c r="E62" s="37">
        <v>0</v>
      </c>
      <c r="F62" s="37">
        <v>4</v>
      </c>
      <c r="G62" s="7">
        <v>0</v>
      </c>
      <c r="H62" s="7">
        <v>3</v>
      </c>
      <c r="I62" s="7">
        <v>0</v>
      </c>
      <c r="J62" s="7">
        <v>3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1</v>
      </c>
      <c r="S62" s="7">
        <v>0</v>
      </c>
      <c r="T62" s="7">
        <v>19</v>
      </c>
      <c r="U62" s="7">
        <v>0</v>
      </c>
      <c r="V62" s="7">
        <v>1</v>
      </c>
      <c r="W62" s="7">
        <v>5</v>
      </c>
      <c r="X62" s="7">
        <v>1</v>
      </c>
      <c r="Y62" s="7">
        <v>0</v>
      </c>
      <c r="Z62" s="7">
        <v>1</v>
      </c>
      <c r="AA62" s="7">
        <v>0</v>
      </c>
      <c r="AB62" s="7">
        <v>0</v>
      </c>
      <c r="AC62" s="18">
        <v>1</v>
      </c>
      <c r="AD62" s="7">
        <v>0</v>
      </c>
      <c r="AE62" s="7">
        <v>0</v>
      </c>
      <c r="AF62" s="7">
        <v>0</v>
      </c>
      <c r="AG62" s="7">
        <v>0</v>
      </c>
      <c r="AH62" s="7">
        <v>1</v>
      </c>
      <c r="AI62" s="7">
        <v>0</v>
      </c>
      <c r="AJ62" s="7">
        <v>0</v>
      </c>
      <c r="AK62" s="24">
        <v>0</v>
      </c>
      <c r="AL62" s="24">
        <v>1</v>
      </c>
      <c r="AM62" s="24">
        <v>0</v>
      </c>
      <c r="AN62" s="24">
        <v>0</v>
      </c>
      <c r="AO62" s="24">
        <v>0</v>
      </c>
      <c r="AP62" s="24">
        <v>0</v>
      </c>
      <c r="AQ62" s="24">
        <v>1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</row>
    <row r="63" spans="1:52" ht="35.1" customHeight="1" x14ac:dyDescent="0.25">
      <c r="A63" s="23">
        <v>42856</v>
      </c>
      <c r="B63" s="4">
        <v>42874</v>
      </c>
      <c r="C63" s="35">
        <v>1</v>
      </c>
      <c r="D63" s="36" t="s">
        <v>353</v>
      </c>
      <c r="E63" s="37">
        <v>0</v>
      </c>
      <c r="F63" s="37">
        <v>0</v>
      </c>
      <c r="G63" s="7">
        <v>0</v>
      </c>
      <c r="H63" s="7">
        <v>1</v>
      </c>
      <c r="I63" s="7">
        <v>0</v>
      </c>
      <c r="J63" s="7">
        <v>1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1</v>
      </c>
      <c r="S63" s="7">
        <v>0</v>
      </c>
      <c r="T63" s="7">
        <v>2</v>
      </c>
      <c r="U63" s="7">
        <v>0</v>
      </c>
      <c r="V63" s="7">
        <v>0</v>
      </c>
      <c r="W63" s="7">
        <v>2</v>
      </c>
      <c r="X63" s="7">
        <v>1</v>
      </c>
      <c r="Y63" s="7">
        <v>0</v>
      </c>
      <c r="Z63" s="7">
        <v>1</v>
      </c>
      <c r="AA63" s="7">
        <v>0</v>
      </c>
      <c r="AB63" s="7">
        <v>0</v>
      </c>
      <c r="AC63" s="18">
        <v>1</v>
      </c>
      <c r="AD63" s="7">
        <v>0</v>
      </c>
      <c r="AE63" s="7">
        <v>0</v>
      </c>
      <c r="AF63" s="7">
        <v>0</v>
      </c>
      <c r="AG63" s="7">
        <v>0</v>
      </c>
      <c r="AH63" s="7">
        <v>1</v>
      </c>
      <c r="AI63" s="7">
        <v>0</v>
      </c>
      <c r="AJ63" s="7">
        <v>0</v>
      </c>
      <c r="AK63" s="24">
        <v>0</v>
      </c>
      <c r="AL63" s="24">
        <v>1</v>
      </c>
      <c r="AM63" s="24">
        <v>0</v>
      </c>
      <c r="AN63" s="24">
        <v>0</v>
      </c>
      <c r="AO63" s="24">
        <v>0</v>
      </c>
      <c r="AP63" s="24">
        <v>0</v>
      </c>
      <c r="AQ63" s="24">
        <v>1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</row>
    <row r="64" spans="1:52" ht="35.1" customHeight="1" x14ac:dyDescent="0.25">
      <c r="A64" s="23">
        <v>42856</v>
      </c>
      <c r="B64" s="4">
        <v>42877</v>
      </c>
      <c r="C64" s="35">
        <v>1</v>
      </c>
      <c r="D64" s="36" t="s">
        <v>354</v>
      </c>
      <c r="E64" s="37">
        <v>0</v>
      </c>
      <c r="F64" s="37">
        <v>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0</v>
      </c>
      <c r="U64" s="7">
        <v>0</v>
      </c>
      <c r="V64" s="7">
        <v>0</v>
      </c>
      <c r="W64" s="7">
        <v>1</v>
      </c>
      <c r="X64" s="7">
        <v>1</v>
      </c>
      <c r="Y64" s="7">
        <v>0</v>
      </c>
      <c r="Z64" s="7">
        <v>1</v>
      </c>
      <c r="AA64" s="7">
        <v>0</v>
      </c>
      <c r="AB64" s="7">
        <v>0</v>
      </c>
      <c r="AC64" s="7">
        <v>0</v>
      </c>
      <c r="AD64" s="7">
        <v>0</v>
      </c>
      <c r="AE64" s="18">
        <v>1</v>
      </c>
      <c r="AF64" s="7">
        <v>0</v>
      </c>
      <c r="AG64" s="7">
        <v>0</v>
      </c>
      <c r="AH64" s="7">
        <v>1</v>
      </c>
      <c r="AI64" s="7">
        <v>0</v>
      </c>
      <c r="AJ64" s="7">
        <v>0</v>
      </c>
      <c r="AK64" s="24">
        <v>1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1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</row>
    <row r="65" spans="1:52" ht="35.1" customHeight="1" x14ac:dyDescent="0.25">
      <c r="A65" s="23">
        <v>42856</v>
      </c>
      <c r="B65" s="4">
        <v>42877</v>
      </c>
      <c r="C65" s="35">
        <v>1</v>
      </c>
      <c r="D65" s="36" t="s">
        <v>355</v>
      </c>
      <c r="E65" s="37">
        <v>0</v>
      </c>
      <c r="F65" s="37">
        <v>0</v>
      </c>
      <c r="G65" s="7">
        <v>0</v>
      </c>
      <c r="H65" s="7">
        <v>1</v>
      </c>
      <c r="I65" s="7">
        <v>0</v>
      </c>
      <c r="J65" s="7">
        <v>1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1</v>
      </c>
      <c r="S65" s="7">
        <v>0</v>
      </c>
      <c r="T65" s="7">
        <v>1</v>
      </c>
      <c r="U65" s="7">
        <v>0</v>
      </c>
      <c r="V65" s="7">
        <v>0</v>
      </c>
      <c r="W65" s="7">
        <v>2</v>
      </c>
      <c r="X65" s="7">
        <v>0</v>
      </c>
      <c r="Y65" s="7">
        <v>1</v>
      </c>
      <c r="Z65" s="7">
        <v>1</v>
      </c>
      <c r="AA65" s="7">
        <v>0</v>
      </c>
      <c r="AB65" s="7">
        <v>0</v>
      </c>
      <c r="AC65" s="18">
        <v>1</v>
      </c>
      <c r="AD65" s="7">
        <v>0</v>
      </c>
      <c r="AE65" s="7">
        <v>0</v>
      </c>
      <c r="AF65" s="7">
        <v>0</v>
      </c>
      <c r="AG65" s="7">
        <v>0</v>
      </c>
      <c r="AH65" s="7">
        <v>1</v>
      </c>
      <c r="AI65" s="7">
        <v>0</v>
      </c>
      <c r="AJ65" s="7">
        <v>0</v>
      </c>
      <c r="AK65" s="24">
        <v>0</v>
      </c>
      <c r="AL65" s="24">
        <v>1</v>
      </c>
      <c r="AM65" s="24">
        <v>0</v>
      </c>
      <c r="AN65" s="24">
        <v>0</v>
      </c>
      <c r="AO65" s="24">
        <v>0</v>
      </c>
      <c r="AP65" s="24">
        <v>0</v>
      </c>
      <c r="AQ65" s="24">
        <v>1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</row>
    <row r="66" spans="1:52" ht="35.1" customHeight="1" x14ac:dyDescent="0.25">
      <c r="A66" s="23">
        <v>42856</v>
      </c>
      <c r="B66" s="4">
        <v>42877</v>
      </c>
      <c r="C66" s="35">
        <v>1</v>
      </c>
      <c r="D66" s="36" t="s">
        <v>356</v>
      </c>
      <c r="E66" s="37">
        <v>0</v>
      </c>
      <c r="F66" s="37">
        <v>0</v>
      </c>
      <c r="G66" s="7">
        <v>0</v>
      </c>
      <c r="H66" s="7">
        <v>1</v>
      </c>
      <c r="I66" s="7">
        <v>0</v>
      </c>
      <c r="J66" s="7">
        <v>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1</v>
      </c>
      <c r="S66" s="7">
        <v>0</v>
      </c>
      <c r="T66" s="7">
        <v>1</v>
      </c>
      <c r="U66" s="7">
        <v>0</v>
      </c>
      <c r="V66" s="7">
        <v>0</v>
      </c>
      <c r="W66" s="7">
        <v>2</v>
      </c>
      <c r="X66" s="7">
        <v>1</v>
      </c>
      <c r="Y66" s="7">
        <v>0</v>
      </c>
      <c r="Z66" s="7">
        <v>1</v>
      </c>
      <c r="AA66" s="7">
        <v>0</v>
      </c>
      <c r="AB66" s="7">
        <v>0</v>
      </c>
      <c r="AC66" s="18">
        <v>1</v>
      </c>
      <c r="AD66" s="7">
        <v>0</v>
      </c>
      <c r="AE66" s="7">
        <v>0</v>
      </c>
      <c r="AF66" s="7">
        <v>0</v>
      </c>
      <c r="AG66" s="7">
        <v>0</v>
      </c>
      <c r="AH66" s="7">
        <v>1</v>
      </c>
      <c r="AI66" s="7">
        <v>0</v>
      </c>
      <c r="AJ66" s="7">
        <v>0</v>
      </c>
      <c r="AK66" s="24">
        <v>1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1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</row>
    <row r="67" spans="1:52" ht="35.1" customHeight="1" x14ac:dyDescent="0.25">
      <c r="A67" s="23">
        <v>42856</v>
      </c>
      <c r="B67" s="4">
        <v>42878</v>
      </c>
      <c r="C67" s="35">
        <v>1</v>
      </c>
      <c r="D67" s="36" t="s">
        <v>357</v>
      </c>
      <c r="E67" s="37">
        <v>0</v>
      </c>
      <c r="F67" s="37">
        <v>0</v>
      </c>
      <c r="G67" s="7">
        <v>0</v>
      </c>
      <c r="H67" s="7">
        <v>1</v>
      </c>
      <c r="I67" s="7">
        <v>0</v>
      </c>
      <c r="J67" s="7">
        <v>1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1</v>
      </c>
      <c r="S67" s="7">
        <v>0</v>
      </c>
      <c r="T67" s="7">
        <v>0</v>
      </c>
      <c r="U67" s="7">
        <v>0</v>
      </c>
      <c r="V67" s="7">
        <v>0</v>
      </c>
      <c r="W67" s="7">
        <v>2</v>
      </c>
      <c r="X67" s="7">
        <v>0</v>
      </c>
      <c r="Y67" s="7">
        <v>1</v>
      </c>
      <c r="Z67" s="7">
        <v>1</v>
      </c>
      <c r="AA67" s="7">
        <v>0</v>
      </c>
      <c r="AB67" s="7">
        <v>0</v>
      </c>
      <c r="AC67" s="18">
        <v>1</v>
      </c>
      <c r="AD67" s="7">
        <v>0</v>
      </c>
      <c r="AE67" s="7">
        <v>0</v>
      </c>
      <c r="AF67" s="7">
        <v>0</v>
      </c>
      <c r="AG67" s="7">
        <v>0</v>
      </c>
      <c r="AH67" s="7">
        <v>1</v>
      </c>
      <c r="AI67" s="7">
        <v>0</v>
      </c>
      <c r="AJ67" s="7">
        <v>0</v>
      </c>
      <c r="AK67" s="24">
        <v>1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1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</row>
    <row r="68" spans="1:52" ht="35.1" customHeight="1" x14ac:dyDescent="0.25">
      <c r="A68" s="23">
        <v>42856</v>
      </c>
      <c r="B68" s="4">
        <v>42880</v>
      </c>
      <c r="C68" s="35">
        <v>1</v>
      </c>
      <c r="D68" s="36" t="s">
        <v>358</v>
      </c>
      <c r="E68" s="37">
        <v>0</v>
      </c>
      <c r="F68" s="37">
        <v>70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1</v>
      </c>
      <c r="S68" s="7">
        <v>0</v>
      </c>
      <c r="T68" s="7">
        <v>15</v>
      </c>
      <c r="U68" s="7">
        <v>1</v>
      </c>
      <c r="V68" s="7">
        <v>0</v>
      </c>
      <c r="W68" s="7">
        <v>5</v>
      </c>
      <c r="X68" s="7">
        <v>1</v>
      </c>
      <c r="Y68" s="7">
        <v>0</v>
      </c>
      <c r="Z68" s="7">
        <v>1</v>
      </c>
      <c r="AA68" s="7">
        <v>0</v>
      </c>
      <c r="AB68" s="7">
        <v>0</v>
      </c>
      <c r="AC68" s="18">
        <v>1</v>
      </c>
      <c r="AD68" s="7">
        <v>0</v>
      </c>
      <c r="AE68" s="7">
        <v>0</v>
      </c>
      <c r="AF68" s="7">
        <v>0</v>
      </c>
      <c r="AG68" s="7">
        <v>0</v>
      </c>
      <c r="AH68" s="7">
        <v>1</v>
      </c>
      <c r="AI68" s="7">
        <v>0</v>
      </c>
      <c r="AJ68" s="7">
        <v>0</v>
      </c>
      <c r="AK68" s="24">
        <v>1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1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</row>
    <row r="69" spans="1:52" ht="35.1" customHeight="1" x14ac:dyDescent="0.25">
      <c r="A69" s="23">
        <v>42856</v>
      </c>
      <c r="B69" s="4">
        <v>42884</v>
      </c>
      <c r="C69" s="35">
        <v>1</v>
      </c>
      <c r="D69" s="36" t="s">
        <v>359</v>
      </c>
      <c r="E69" s="37">
        <v>0</v>
      </c>
      <c r="F69" s="3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80</v>
      </c>
      <c r="O69" s="7">
        <v>0</v>
      </c>
      <c r="P69" s="7">
        <v>0</v>
      </c>
      <c r="Q69" s="7">
        <v>0</v>
      </c>
      <c r="R69" s="7">
        <v>1</v>
      </c>
      <c r="S69" s="7">
        <v>0</v>
      </c>
      <c r="T69" s="7">
        <v>3</v>
      </c>
      <c r="U69" s="7">
        <v>0</v>
      </c>
      <c r="V69" s="7">
        <v>1</v>
      </c>
      <c r="W69" s="7">
        <v>1</v>
      </c>
      <c r="X69" s="7">
        <v>1</v>
      </c>
      <c r="Y69" s="7">
        <v>0</v>
      </c>
      <c r="Z69" s="7">
        <v>1</v>
      </c>
      <c r="AA69" s="7">
        <v>0</v>
      </c>
      <c r="AB69" s="7">
        <v>0</v>
      </c>
      <c r="AC69" s="18">
        <v>1</v>
      </c>
      <c r="AD69" s="7">
        <v>0</v>
      </c>
      <c r="AE69" s="7">
        <v>0</v>
      </c>
      <c r="AF69" s="7">
        <v>0</v>
      </c>
      <c r="AG69" s="7">
        <v>0</v>
      </c>
      <c r="AH69" s="7">
        <v>1</v>
      </c>
      <c r="AI69" s="7">
        <v>0</v>
      </c>
      <c r="AJ69" s="7">
        <v>0</v>
      </c>
      <c r="AK69" s="24">
        <v>1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1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</row>
    <row r="70" spans="1:52" ht="35.1" customHeight="1" x14ac:dyDescent="0.25">
      <c r="A70" s="23">
        <v>42887</v>
      </c>
      <c r="B70" s="4">
        <v>42887</v>
      </c>
      <c r="C70" s="35">
        <v>1</v>
      </c>
      <c r="D70" s="36" t="s">
        <v>360</v>
      </c>
      <c r="E70" s="37">
        <v>0</v>
      </c>
      <c r="F70" s="3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2</v>
      </c>
      <c r="O70" s="7">
        <v>0</v>
      </c>
      <c r="P70" s="7">
        <v>0</v>
      </c>
      <c r="Q70" s="7">
        <v>0</v>
      </c>
      <c r="R70" s="7">
        <v>1</v>
      </c>
      <c r="S70" s="7">
        <v>0</v>
      </c>
      <c r="T70" s="7">
        <v>2</v>
      </c>
      <c r="U70" s="7">
        <v>0</v>
      </c>
      <c r="V70" s="7">
        <v>0</v>
      </c>
      <c r="W70" s="7">
        <v>1</v>
      </c>
      <c r="X70" s="7">
        <v>1</v>
      </c>
      <c r="Y70" s="7">
        <v>0</v>
      </c>
      <c r="Z70" s="7">
        <v>1</v>
      </c>
      <c r="AA70" s="7">
        <v>0</v>
      </c>
      <c r="AB70" s="7">
        <v>0</v>
      </c>
      <c r="AC70" s="18">
        <v>1</v>
      </c>
      <c r="AD70" s="7">
        <v>0</v>
      </c>
      <c r="AE70" s="7">
        <v>0</v>
      </c>
      <c r="AF70" s="7">
        <v>0</v>
      </c>
      <c r="AG70" s="7">
        <v>0</v>
      </c>
      <c r="AH70" s="7">
        <v>1</v>
      </c>
      <c r="AI70" s="7">
        <v>0</v>
      </c>
      <c r="AJ70" s="7">
        <v>0</v>
      </c>
      <c r="AK70" s="24">
        <v>1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1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</row>
    <row r="71" spans="1:52" ht="35.1" customHeight="1" x14ac:dyDescent="0.25">
      <c r="A71" s="23">
        <v>42887</v>
      </c>
      <c r="B71" s="4">
        <v>42891</v>
      </c>
      <c r="C71" s="35">
        <v>1</v>
      </c>
      <c r="D71" s="36" t="s">
        <v>361</v>
      </c>
      <c r="E71" s="37">
        <v>0</v>
      </c>
      <c r="F71" s="37">
        <v>0</v>
      </c>
      <c r="G71" s="7">
        <v>1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1</v>
      </c>
      <c r="S71" s="7">
        <v>0</v>
      </c>
      <c r="T71" s="7">
        <v>3</v>
      </c>
      <c r="U71" s="7">
        <v>0</v>
      </c>
      <c r="V71" s="7">
        <v>0</v>
      </c>
      <c r="W71" s="7">
        <v>1</v>
      </c>
      <c r="X71" s="7">
        <v>1</v>
      </c>
      <c r="Y71" s="7">
        <v>0</v>
      </c>
      <c r="Z71" s="7">
        <v>1</v>
      </c>
      <c r="AA71" s="7">
        <v>0</v>
      </c>
      <c r="AB71" s="7">
        <v>0</v>
      </c>
      <c r="AC71" s="18">
        <v>1</v>
      </c>
      <c r="AD71" s="7">
        <v>0</v>
      </c>
      <c r="AE71" s="7">
        <v>0</v>
      </c>
      <c r="AF71" s="7">
        <v>0</v>
      </c>
      <c r="AG71" s="7">
        <v>0</v>
      </c>
      <c r="AH71" s="7">
        <v>1</v>
      </c>
      <c r="AI71" s="7">
        <v>0</v>
      </c>
      <c r="AJ71" s="7">
        <v>0</v>
      </c>
      <c r="AK71" s="24">
        <v>0</v>
      </c>
      <c r="AL71" s="24">
        <v>1</v>
      </c>
      <c r="AM71" s="24">
        <v>0</v>
      </c>
      <c r="AN71" s="24">
        <v>0</v>
      </c>
      <c r="AO71" s="24">
        <v>0</v>
      </c>
      <c r="AP71" s="24">
        <v>0</v>
      </c>
      <c r="AQ71" s="24">
        <v>1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</row>
    <row r="72" spans="1:52" ht="35.1" customHeight="1" x14ac:dyDescent="0.25">
      <c r="A72" s="23">
        <v>42887</v>
      </c>
      <c r="B72" s="4">
        <v>42891</v>
      </c>
      <c r="C72" s="35">
        <v>1</v>
      </c>
      <c r="D72" s="36" t="s">
        <v>362</v>
      </c>
      <c r="E72" s="37">
        <v>0</v>
      </c>
      <c r="F72" s="3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</v>
      </c>
      <c r="N72" s="7">
        <v>0</v>
      </c>
      <c r="O72" s="7">
        <v>0</v>
      </c>
      <c r="P72" s="7">
        <v>0</v>
      </c>
      <c r="Q72" s="7">
        <v>0</v>
      </c>
      <c r="R72" s="7">
        <v>1</v>
      </c>
      <c r="S72" s="7">
        <v>0</v>
      </c>
      <c r="T72" s="7">
        <v>6</v>
      </c>
      <c r="U72" s="7">
        <v>0</v>
      </c>
      <c r="V72" s="7">
        <v>0</v>
      </c>
      <c r="W72" s="7">
        <v>2</v>
      </c>
      <c r="X72" s="7">
        <v>0</v>
      </c>
      <c r="Y72" s="7">
        <v>1</v>
      </c>
      <c r="Z72" s="7">
        <v>1</v>
      </c>
      <c r="AA72" s="7">
        <v>0</v>
      </c>
      <c r="AB72" s="7">
        <v>0</v>
      </c>
      <c r="AC72" s="7">
        <v>0</v>
      </c>
      <c r="AD72" s="7">
        <v>0</v>
      </c>
      <c r="AE72" s="18">
        <v>1</v>
      </c>
      <c r="AF72" s="7">
        <v>0</v>
      </c>
      <c r="AG72" s="7">
        <v>0</v>
      </c>
      <c r="AH72" s="7">
        <v>1</v>
      </c>
      <c r="AI72" s="7">
        <v>0</v>
      </c>
      <c r="AJ72" s="7">
        <v>0</v>
      </c>
      <c r="AK72" s="24">
        <v>1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1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</row>
    <row r="73" spans="1:52" ht="35.1" customHeight="1" x14ac:dyDescent="0.25">
      <c r="A73" s="23">
        <v>42887</v>
      </c>
      <c r="B73" s="4">
        <v>42892</v>
      </c>
      <c r="C73" s="35">
        <v>1</v>
      </c>
      <c r="D73" s="36" t="s">
        <v>363</v>
      </c>
      <c r="E73" s="37">
        <v>102</v>
      </c>
      <c r="F73" s="37">
        <v>32</v>
      </c>
      <c r="G73" s="7">
        <v>0</v>
      </c>
      <c r="H73" s="7">
        <v>0</v>
      </c>
      <c r="I73" s="7">
        <v>0</v>
      </c>
      <c r="J73" s="7">
        <v>50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1</v>
      </c>
      <c r="S73" s="7">
        <v>0</v>
      </c>
      <c r="T73" s="7">
        <v>14</v>
      </c>
      <c r="U73" s="7">
        <v>0</v>
      </c>
      <c r="V73" s="7">
        <v>1</v>
      </c>
      <c r="W73" s="7">
        <v>13</v>
      </c>
      <c r="X73" s="7">
        <v>1</v>
      </c>
      <c r="Y73" s="7">
        <v>0</v>
      </c>
      <c r="Z73" s="7">
        <v>1</v>
      </c>
      <c r="AA73" s="7">
        <v>0</v>
      </c>
      <c r="AB73" s="7">
        <v>0</v>
      </c>
      <c r="AC73" s="18">
        <v>1</v>
      </c>
      <c r="AD73" s="7">
        <v>0</v>
      </c>
      <c r="AE73" s="7">
        <v>0</v>
      </c>
      <c r="AF73" s="7">
        <v>0</v>
      </c>
      <c r="AG73" s="7">
        <v>0</v>
      </c>
      <c r="AH73" s="7">
        <v>1</v>
      </c>
      <c r="AI73" s="7">
        <v>0</v>
      </c>
      <c r="AJ73" s="7">
        <v>0</v>
      </c>
      <c r="AK73" s="24">
        <v>1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1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</row>
    <row r="74" spans="1:52" ht="35.1" customHeight="1" x14ac:dyDescent="0.25">
      <c r="A74" s="23">
        <v>42887</v>
      </c>
      <c r="B74" s="4">
        <v>42892</v>
      </c>
      <c r="C74" s="35">
        <v>1</v>
      </c>
      <c r="D74" s="36" t="s">
        <v>364</v>
      </c>
      <c r="E74" s="37">
        <v>1</v>
      </c>
      <c r="F74" s="37">
        <v>0</v>
      </c>
      <c r="G74" s="7">
        <v>0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1</v>
      </c>
      <c r="S74" s="7">
        <v>0</v>
      </c>
      <c r="T74" s="7">
        <v>4</v>
      </c>
      <c r="U74" s="7">
        <v>0</v>
      </c>
      <c r="V74" s="7">
        <v>0</v>
      </c>
      <c r="W74" s="7">
        <v>4</v>
      </c>
      <c r="X74" s="7">
        <v>0</v>
      </c>
      <c r="Y74" s="7">
        <v>1</v>
      </c>
      <c r="Z74" s="7">
        <v>1</v>
      </c>
      <c r="AA74" s="7">
        <v>0</v>
      </c>
      <c r="AB74" s="7">
        <v>0</v>
      </c>
      <c r="AC74" s="18">
        <v>1</v>
      </c>
      <c r="AD74" s="7">
        <v>0</v>
      </c>
      <c r="AE74" s="7">
        <v>0</v>
      </c>
      <c r="AF74" s="7">
        <v>0</v>
      </c>
      <c r="AG74" s="7">
        <v>0</v>
      </c>
      <c r="AH74" s="7">
        <v>1</v>
      </c>
      <c r="AI74" s="7">
        <v>0</v>
      </c>
      <c r="AJ74" s="7">
        <v>0</v>
      </c>
      <c r="AK74" s="24">
        <v>0</v>
      </c>
      <c r="AL74" s="24">
        <v>1</v>
      </c>
      <c r="AM74" s="24">
        <v>0</v>
      </c>
      <c r="AN74" s="24">
        <v>0</v>
      </c>
      <c r="AO74" s="24">
        <v>0</v>
      </c>
      <c r="AP74" s="24">
        <v>0</v>
      </c>
      <c r="AQ74" s="24">
        <v>1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</row>
    <row r="75" spans="1:52" ht="35.1" customHeight="1" x14ac:dyDescent="0.25">
      <c r="A75" s="23">
        <v>42887</v>
      </c>
      <c r="B75" s="4">
        <v>42895</v>
      </c>
      <c r="C75" s="35">
        <v>1</v>
      </c>
      <c r="D75" s="36" t="s">
        <v>365</v>
      </c>
      <c r="E75" s="37">
        <v>1</v>
      </c>
      <c r="F75" s="37">
        <v>93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1</v>
      </c>
      <c r="S75" s="7">
        <v>0</v>
      </c>
      <c r="T75" s="7">
        <v>11</v>
      </c>
      <c r="U75" s="7">
        <v>1</v>
      </c>
      <c r="V75" s="7">
        <v>0</v>
      </c>
      <c r="W75" s="7">
        <v>9</v>
      </c>
      <c r="X75" s="7">
        <v>1</v>
      </c>
      <c r="Y75" s="7">
        <v>0</v>
      </c>
      <c r="Z75" s="7">
        <v>1</v>
      </c>
      <c r="AA75" s="7">
        <v>0</v>
      </c>
      <c r="AB75" s="7">
        <v>0</v>
      </c>
      <c r="AC75" s="18">
        <v>1</v>
      </c>
      <c r="AD75" s="7">
        <v>0</v>
      </c>
      <c r="AE75" s="7">
        <v>0</v>
      </c>
      <c r="AF75" s="7">
        <v>0</v>
      </c>
      <c r="AG75" s="7">
        <v>0</v>
      </c>
      <c r="AH75" s="7">
        <v>1</v>
      </c>
      <c r="AI75" s="7">
        <v>0</v>
      </c>
      <c r="AJ75" s="7">
        <v>0</v>
      </c>
      <c r="AK75" s="24">
        <v>1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1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</row>
    <row r="76" spans="1:52" ht="35.1" customHeight="1" x14ac:dyDescent="0.25">
      <c r="A76" s="23">
        <v>42887</v>
      </c>
      <c r="B76" s="4">
        <v>42899</v>
      </c>
      <c r="C76" s="35">
        <v>1</v>
      </c>
      <c r="D76" s="36" t="s">
        <v>366</v>
      </c>
      <c r="E76" s="37">
        <v>10</v>
      </c>
      <c r="F76" s="37">
        <v>0</v>
      </c>
      <c r="G76" s="7">
        <v>0</v>
      </c>
      <c r="H76" s="7">
        <v>0</v>
      </c>
      <c r="I76" s="7">
        <v>0</v>
      </c>
      <c r="J76" s="7">
        <v>10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1</v>
      </c>
      <c r="S76" s="7">
        <v>0</v>
      </c>
      <c r="T76" s="7">
        <v>10</v>
      </c>
      <c r="U76" s="7">
        <v>0</v>
      </c>
      <c r="V76" s="7">
        <v>0</v>
      </c>
      <c r="W76" s="7">
        <v>12</v>
      </c>
      <c r="X76" s="7">
        <v>0</v>
      </c>
      <c r="Y76" s="7">
        <v>1</v>
      </c>
      <c r="Z76" s="7">
        <v>1</v>
      </c>
      <c r="AA76" s="7">
        <v>0</v>
      </c>
      <c r="AB76" s="7">
        <v>0</v>
      </c>
      <c r="AC76" s="18">
        <v>1</v>
      </c>
      <c r="AD76" s="7">
        <v>0</v>
      </c>
      <c r="AE76" s="7">
        <v>0</v>
      </c>
      <c r="AF76" s="7">
        <v>0</v>
      </c>
      <c r="AG76" s="7">
        <v>0</v>
      </c>
      <c r="AH76" s="7">
        <v>1</v>
      </c>
      <c r="AI76" s="7">
        <v>0</v>
      </c>
      <c r="AJ76" s="7"/>
      <c r="AK76" s="24">
        <v>0</v>
      </c>
      <c r="AL76" s="24">
        <v>1</v>
      </c>
      <c r="AM76" s="24">
        <v>0</v>
      </c>
      <c r="AN76" s="24">
        <v>0</v>
      </c>
      <c r="AO76" s="24">
        <v>0</v>
      </c>
      <c r="AP76" s="24">
        <v>0</v>
      </c>
      <c r="AQ76" s="24">
        <v>1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</row>
    <row r="77" spans="1:52" ht="35.1" customHeight="1" x14ac:dyDescent="0.25">
      <c r="A77" s="23">
        <v>42887</v>
      </c>
      <c r="B77" s="4">
        <v>42902</v>
      </c>
      <c r="C77" s="35">
        <v>1</v>
      </c>
      <c r="D77" s="36" t="s">
        <v>367</v>
      </c>
      <c r="E77" s="37">
        <v>0</v>
      </c>
      <c r="F77" s="37">
        <v>0</v>
      </c>
      <c r="G77" s="7">
        <v>0</v>
      </c>
      <c r="H77" s="7">
        <v>1</v>
      </c>
      <c r="I77" s="7">
        <v>0</v>
      </c>
      <c r="J77" s="7">
        <v>1</v>
      </c>
      <c r="K77" s="7">
        <v>1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1</v>
      </c>
      <c r="S77" s="7">
        <v>0</v>
      </c>
      <c r="T77" s="7">
        <v>9</v>
      </c>
      <c r="U77" s="7">
        <v>0</v>
      </c>
      <c r="V77" s="7">
        <v>0</v>
      </c>
      <c r="W77" s="7">
        <v>2</v>
      </c>
      <c r="X77" s="7">
        <v>1</v>
      </c>
      <c r="Y77" s="7">
        <v>0</v>
      </c>
      <c r="Z77" s="7">
        <v>1</v>
      </c>
      <c r="AA77" s="7">
        <v>0</v>
      </c>
      <c r="AB77" s="7">
        <v>0</v>
      </c>
      <c r="AC77" s="18">
        <v>1</v>
      </c>
      <c r="AD77" s="7">
        <v>0</v>
      </c>
      <c r="AE77" s="7">
        <v>0</v>
      </c>
      <c r="AF77" s="7">
        <v>0</v>
      </c>
      <c r="AG77" s="7">
        <v>0</v>
      </c>
      <c r="AH77" s="7">
        <v>1</v>
      </c>
      <c r="AI77" s="7">
        <v>0</v>
      </c>
      <c r="AJ77" s="7">
        <v>0</v>
      </c>
      <c r="AK77" s="24">
        <v>1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1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</row>
    <row r="78" spans="1:52" ht="35.1" customHeight="1" x14ac:dyDescent="0.25">
      <c r="A78" s="23">
        <v>42887</v>
      </c>
      <c r="B78" s="4">
        <v>42907</v>
      </c>
      <c r="C78" s="35">
        <v>1</v>
      </c>
      <c r="D78" s="36" t="s">
        <v>368</v>
      </c>
      <c r="E78" s="37">
        <v>2</v>
      </c>
      <c r="F78" s="37">
        <v>1</v>
      </c>
      <c r="G78" s="7">
        <v>0</v>
      </c>
      <c r="H78" s="7">
        <v>0</v>
      </c>
      <c r="I78" s="7">
        <v>0</v>
      </c>
      <c r="J78" s="7">
        <v>2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1</v>
      </c>
      <c r="S78" s="7">
        <v>0</v>
      </c>
      <c r="T78" s="7">
        <v>6</v>
      </c>
      <c r="U78" s="7">
        <v>0</v>
      </c>
      <c r="V78" s="7">
        <v>0</v>
      </c>
      <c r="W78" s="7">
        <v>1</v>
      </c>
      <c r="X78" s="7">
        <v>0</v>
      </c>
      <c r="Y78" s="7">
        <v>1</v>
      </c>
      <c r="Z78" s="7">
        <v>1</v>
      </c>
      <c r="AA78" s="7">
        <v>0</v>
      </c>
      <c r="AB78" s="7">
        <v>0</v>
      </c>
      <c r="AC78" s="18">
        <v>1</v>
      </c>
      <c r="AD78" s="7">
        <v>0</v>
      </c>
      <c r="AE78" s="7">
        <v>0</v>
      </c>
      <c r="AF78" s="7">
        <v>0</v>
      </c>
      <c r="AG78" s="7">
        <v>0</v>
      </c>
      <c r="AH78" s="7">
        <v>1</v>
      </c>
      <c r="AI78" s="7">
        <v>0</v>
      </c>
      <c r="AJ78" s="7">
        <v>0</v>
      </c>
      <c r="AK78" s="24">
        <v>1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1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</row>
    <row r="79" spans="1:52" ht="35.1" customHeight="1" x14ac:dyDescent="0.25">
      <c r="A79" s="23">
        <v>42887</v>
      </c>
      <c r="B79" s="4">
        <v>42909</v>
      </c>
      <c r="C79" s="35">
        <v>1</v>
      </c>
      <c r="D79" s="36" t="s">
        <v>369</v>
      </c>
      <c r="E79" s="37">
        <v>2</v>
      </c>
      <c r="F79" s="37">
        <v>0</v>
      </c>
      <c r="G79" s="7">
        <v>0</v>
      </c>
      <c r="H79" s="7">
        <v>0</v>
      </c>
      <c r="I79" s="7">
        <v>0</v>
      </c>
      <c r="J79" s="7">
        <v>2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1</v>
      </c>
      <c r="S79" s="7">
        <v>0</v>
      </c>
      <c r="T79" s="7">
        <v>7</v>
      </c>
      <c r="U79" s="7">
        <v>0</v>
      </c>
      <c r="V79" s="7">
        <v>0</v>
      </c>
      <c r="W79" s="7">
        <v>3</v>
      </c>
      <c r="X79" s="7">
        <v>1</v>
      </c>
      <c r="Y79" s="7">
        <v>0</v>
      </c>
      <c r="Z79" s="7">
        <v>1</v>
      </c>
      <c r="AA79" s="7">
        <v>0</v>
      </c>
      <c r="AB79" s="7">
        <v>0</v>
      </c>
      <c r="AC79" s="18">
        <v>1</v>
      </c>
      <c r="AD79" s="7">
        <v>0</v>
      </c>
      <c r="AE79" s="7">
        <v>0</v>
      </c>
      <c r="AF79" s="7">
        <v>0</v>
      </c>
      <c r="AG79" s="7">
        <v>0</v>
      </c>
      <c r="AH79" s="7">
        <v>1</v>
      </c>
      <c r="AI79" s="7">
        <v>0</v>
      </c>
      <c r="AJ79" s="7">
        <v>0</v>
      </c>
      <c r="AK79" s="24">
        <v>1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1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</row>
    <row r="80" spans="1:52" ht="35.1" customHeight="1" x14ac:dyDescent="0.25">
      <c r="A80" s="23">
        <v>42917</v>
      </c>
      <c r="B80" s="4">
        <v>42922</v>
      </c>
      <c r="C80" s="35">
        <v>1</v>
      </c>
      <c r="D80" s="36" t="s">
        <v>370</v>
      </c>
      <c r="E80" s="37">
        <v>0</v>
      </c>
      <c r="F80" s="37">
        <v>26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1</v>
      </c>
      <c r="S80" s="7">
        <v>0</v>
      </c>
      <c r="T80" s="7">
        <v>7</v>
      </c>
      <c r="U80" s="7">
        <v>0</v>
      </c>
      <c r="V80" s="7">
        <v>0</v>
      </c>
      <c r="W80" s="7">
        <v>3</v>
      </c>
      <c r="X80" s="7">
        <v>1</v>
      </c>
      <c r="Y80" s="7">
        <v>0</v>
      </c>
      <c r="Z80" s="7">
        <v>1</v>
      </c>
      <c r="AA80" s="7">
        <v>0</v>
      </c>
      <c r="AB80" s="7">
        <v>0</v>
      </c>
      <c r="AC80" s="18">
        <v>1</v>
      </c>
      <c r="AD80" s="7">
        <v>0</v>
      </c>
      <c r="AE80" s="7">
        <v>0</v>
      </c>
      <c r="AF80" s="7">
        <v>0</v>
      </c>
      <c r="AG80" s="7">
        <v>0</v>
      </c>
      <c r="AH80" s="7">
        <v>1</v>
      </c>
      <c r="AI80" s="7">
        <v>0</v>
      </c>
      <c r="AJ80" s="7">
        <v>0</v>
      </c>
      <c r="AK80" s="24">
        <v>1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1</v>
      </c>
      <c r="AW80" s="24">
        <v>0</v>
      </c>
      <c r="AX80" s="24">
        <v>0</v>
      </c>
      <c r="AY80" s="24">
        <v>0</v>
      </c>
      <c r="AZ80" s="24">
        <v>0</v>
      </c>
    </row>
    <row r="81" spans="1:52" ht="35.1" customHeight="1" x14ac:dyDescent="0.25">
      <c r="A81" s="23">
        <v>42917</v>
      </c>
      <c r="B81" s="4">
        <v>42923</v>
      </c>
      <c r="C81" s="35">
        <v>1</v>
      </c>
      <c r="D81" s="36" t="s">
        <v>371</v>
      </c>
      <c r="E81" s="37">
        <v>0</v>
      </c>
      <c r="F81" s="3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10</v>
      </c>
      <c r="O81" s="7">
        <v>0</v>
      </c>
      <c r="P81" s="7">
        <v>0</v>
      </c>
      <c r="Q81" s="7">
        <v>0</v>
      </c>
      <c r="R81" s="7">
        <v>1</v>
      </c>
      <c r="S81" s="7">
        <v>0</v>
      </c>
      <c r="T81" s="7">
        <v>1</v>
      </c>
      <c r="U81" s="7">
        <v>0</v>
      </c>
      <c r="V81" s="7">
        <v>0</v>
      </c>
      <c r="W81" s="7">
        <v>1</v>
      </c>
      <c r="X81" s="7">
        <v>0</v>
      </c>
      <c r="Y81" s="7">
        <v>1</v>
      </c>
      <c r="Z81" s="7">
        <v>1</v>
      </c>
      <c r="AA81" s="7">
        <v>0</v>
      </c>
      <c r="AB81" s="7">
        <v>0</v>
      </c>
      <c r="AC81" s="18">
        <v>1</v>
      </c>
      <c r="AD81" s="7">
        <v>0</v>
      </c>
      <c r="AE81" s="7">
        <v>0</v>
      </c>
      <c r="AF81" s="7">
        <v>0</v>
      </c>
      <c r="AG81" s="7">
        <v>0</v>
      </c>
      <c r="AH81" s="7">
        <v>1</v>
      </c>
      <c r="AI81" s="7">
        <v>0</v>
      </c>
      <c r="AJ81" s="7">
        <v>0</v>
      </c>
      <c r="AK81" s="24">
        <v>0</v>
      </c>
      <c r="AL81" s="24">
        <v>1</v>
      </c>
      <c r="AM81" s="24">
        <v>0</v>
      </c>
      <c r="AN81" s="24">
        <v>0</v>
      </c>
      <c r="AO81" s="24">
        <v>0</v>
      </c>
      <c r="AP81" s="24">
        <v>0</v>
      </c>
      <c r="AQ81" s="24">
        <v>1</v>
      </c>
      <c r="AR81" s="24">
        <v>0</v>
      </c>
      <c r="AS81" s="24">
        <v>0</v>
      </c>
      <c r="AT81" s="24">
        <v>0</v>
      </c>
      <c r="AU81" s="24">
        <v>0</v>
      </c>
      <c r="AV81" s="24">
        <v>1</v>
      </c>
      <c r="AW81" s="24">
        <v>0</v>
      </c>
      <c r="AX81" s="24">
        <v>0</v>
      </c>
      <c r="AY81" s="24">
        <v>0</v>
      </c>
      <c r="AZ81" s="24">
        <v>0</v>
      </c>
    </row>
    <row r="82" spans="1:52" ht="35.1" customHeight="1" x14ac:dyDescent="0.25">
      <c r="A82" s="23">
        <v>42917</v>
      </c>
      <c r="B82" s="4">
        <v>42923</v>
      </c>
      <c r="C82" s="35">
        <v>1</v>
      </c>
      <c r="D82" s="36" t="s">
        <v>372</v>
      </c>
      <c r="E82" s="37">
        <v>0</v>
      </c>
      <c r="F82" s="37">
        <v>1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1</v>
      </c>
      <c r="S82" s="7">
        <v>0</v>
      </c>
      <c r="T82" s="7">
        <v>4</v>
      </c>
      <c r="U82" s="7">
        <v>0</v>
      </c>
      <c r="V82" s="7">
        <v>0</v>
      </c>
      <c r="W82" s="7">
        <v>2</v>
      </c>
      <c r="X82" s="7">
        <v>1</v>
      </c>
      <c r="Y82" s="7">
        <v>0</v>
      </c>
      <c r="Z82" s="7">
        <v>1</v>
      </c>
      <c r="AA82" s="7">
        <v>0</v>
      </c>
      <c r="AB82" s="7">
        <v>0</v>
      </c>
      <c r="AC82" s="18">
        <v>1</v>
      </c>
      <c r="AD82" s="7">
        <v>0</v>
      </c>
      <c r="AE82" s="7">
        <v>0</v>
      </c>
      <c r="AF82" s="7">
        <v>0</v>
      </c>
      <c r="AG82" s="7">
        <v>0</v>
      </c>
      <c r="AH82" s="7">
        <v>1</v>
      </c>
      <c r="AI82" s="7">
        <v>0</v>
      </c>
      <c r="AJ82" s="7">
        <v>0</v>
      </c>
      <c r="AK82" s="24">
        <v>1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1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</row>
    <row r="83" spans="1:52" ht="35.1" customHeight="1" x14ac:dyDescent="0.25">
      <c r="A83" s="23">
        <v>42917</v>
      </c>
      <c r="B83" s="4">
        <v>42923</v>
      </c>
      <c r="C83" s="35">
        <v>1</v>
      </c>
      <c r="D83" s="36" t="s">
        <v>373</v>
      </c>
      <c r="E83" s="37">
        <v>0</v>
      </c>
      <c r="F83" s="37">
        <v>1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1</v>
      </c>
      <c r="S83" s="7">
        <v>0</v>
      </c>
      <c r="T83" s="7">
        <v>9</v>
      </c>
      <c r="U83" s="7">
        <v>0</v>
      </c>
      <c r="V83" s="7">
        <v>0</v>
      </c>
      <c r="W83" s="7">
        <v>2</v>
      </c>
      <c r="X83" s="7">
        <v>1</v>
      </c>
      <c r="Y83" s="7">
        <v>0</v>
      </c>
      <c r="Z83" s="7">
        <v>1</v>
      </c>
      <c r="AA83" s="7">
        <v>0</v>
      </c>
      <c r="AB83" s="7">
        <v>0</v>
      </c>
      <c r="AC83" s="18">
        <v>1</v>
      </c>
      <c r="AD83" s="7">
        <v>0</v>
      </c>
      <c r="AE83" s="7">
        <v>0</v>
      </c>
      <c r="AF83" s="7">
        <v>0</v>
      </c>
      <c r="AG83" s="7">
        <v>0</v>
      </c>
      <c r="AH83" s="7">
        <v>1</v>
      </c>
      <c r="AI83" s="7">
        <v>0</v>
      </c>
      <c r="AJ83" s="7">
        <v>0</v>
      </c>
      <c r="AK83" s="24">
        <v>1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1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</row>
    <row r="84" spans="1:52" ht="35.1" customHeight="1" x14ac:dyDescent="0.25">
      <c r="A84" s="23">
        <v>42917</v>
      </c>
      <c r="B84" s="4">
        <v>42926</v>
      </c>
      <c r="C84" s="35">
        <v>1</v>
      </c>
      <c r="D84" s="36" t="s">
        <v>374</v>
      </c>
      <c r="E84" s="37">
        <v>0</v>
      </c>
      <c r="F84" s="37">
        <v>0</v>
      </c>
      <c r="G84" s="7">
        <v>0</v>
      </c>
      <c r="H84" s="7">
        <v>1</v>
      </c>
      <c r="I84" s="7">
        <v>0</v>
      </c>
      <c r="J84" s="7">
        <v>1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1</v>
      </c>
      <c r="S84" s="7">
        <v>0</v>
      </c>
      <c r="T84" s="7">
        <v>2</v>
      </c>
      <c r="U84" s="7">
        <v>0</v>
      </c>
      <c r="V84" s="7">
        <v>0</v>
      </c>
      <c r="W84" s="7">
        <v>2</v>
      </c>
      <c r="X84" s="7">
        <v>1</v>
      </c>
      <c r="Y84" s="7">
        <v>0</v>
      </c>
      <c r="Z84" s="7">
        <v>1</v>
      </c>
      <c r="AA84" s="7">
        <v>0</v>
      </c>
      <c r="AB84" s="7">
        <v>0</v>
      </c>
      <c r="AC84" s="18">
        <v>1</v>
      </c>
      <c r="AD84" s="7">
        <v>0</v>
      </c>
      <c r="AE84" s="7">
        <v>0</v>
      </c>
      <c r="AF84" s="7">
        <v>0</v>
      </c>
      <c r="AG84" s="7">
        <v>0</v>
      </c>
      <c r="AH84" s="7">
        <v>1</v>
      </c>
      <c r="AI84" s="7">
        <v>0</v>
      </c>
      <c r="AJ84" s="7">
        <v>0</v>
      </c>
      <c r="AK84" s="24">
        <v>1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1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</row>
    <row r="85" spans="1:52" ht="35.1" customHeight="1" x14ac:dyDescent="0.25">
      <c r="A85" s="23">
        <v>42917</v>
      </c>
      <c r="B85" s="4">
        <v>42928</v>
      </c>
      <c r="C85" s="35">
        <v>1</v>
      </c>
      <c r="D85" s="36" t="s">
        <v>375</v>
      </c>
      <c r="E85" s="37">
        <v>0</v>
      </c>
      <c r="F85" s="3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1</v>
      </c>
      <c r="M85" s="7">
        <v>0</v>
      </c>
      <c r="N85" s="7">
        <v>0</v>
      </c>
      <c r="O85" s="7">
        <v>2</v>
      </c>
      <c r="P85" s="7">
        <v>0</v>
      </c>
      <c r="Q85" s="7">
        <v>0</v>
      </c>
      <c r="R85" s="7">
        <v>1</v>
      </c>
      <c r="S85" s="7">
        <v>0</v>
      </c>
      <c r="T85" s="7">
        <v>10</v>
      </c>
      <c r="U85" s="7">
        <v>0</v>
      </c>
      <c r="V85" s="7">
        <v>0</v>
      </c>
      <c r="W85" s="7">
        <v>1</v>
      </c>
      <c r="X85" s="7">
        <v>0</v>
      </c>
      <c r="Y85" s="7">
        <v>1</v>
      </c>
      <c r="Z85" s="7">
        <v>1</v>
      </c>
      <c r="AA85" s="7">
        <v>0</v>
      </c>
      <c r="AB85" s="7">
        <v>0</v>
      </c>
      <c r="AC85" s="18">
        <v>1</v>
      </c>
      <c r="AD85" s="7">
        <v>0</v>
      </c>
      <c r="AE85" s="7">
        <v>0</v>
      </c>
      <c r="AF85" s="7">
        <v>0</v>
      </c>
      <c r="AG85" s="7">
        <v>0</v>
      </c>
      <c r="AH85" s="7">
        <v>1</v>
      </c>
      <c r="AI85" s="7">
        <v>0</v>
      </c>
      <c r="AJ85" s="7">
        <v>0</v>
      </c>
      <c r="AK85" s="24">
        <v>1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1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</row>
    <row r="86" spans="1:52" ht="35.1" customHeight="1" x14ac:dyDescent="0.25">
      <c r="A86" s="23">
        <v>42917</v>
      </c>
      <c r="B86" s="4">
        <v>42929</v>
      </c>
      <c r="C86" s="35">
        <v>1</v>
      </c>
      <c r="D86" s="36" t="s">
        <v>376</v>
      </c>
      <c r="E86" s="37">
        <v>7</v>
      </c>
      <c r="F86" s="37">
        <v>123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1</v>
      </c>
      <c r="S86" s="7">
        <v>0</v>
      </c>
      <c r="T86" s="7">
        <v>15</v>
      </c>
      <c r="U86" s="7">
        <v>1</v>
      </c>
      <c r="V86" s="7">
        <v>0</v>
      </c>
      <c r="W86" s="7">
        <v>5</v>
      </c>
      <c r="X86" s="7">
        <v>0</v>
      </c>
      <c r="Y86" s="7">
        <v>1</v>
      </c>
      <c r="Z86" s="7">
        <v>1</v>
      </c>
      <c r="AA86" s="7">
        <v>0</v>
      </c>
      <c r="AB86" s="7">
        <v>0</v>
      </c>
      <c r="AC86" s="7">
        <v>0</v>
      </c>
      <c r="AD86" s="7">
        <v>0</v>
      </c>
      <c r="AE86" s="18">
        <v>1</v>
      </c>
      <c r="AF86" s="7">
        <v>0</v>
      </c>
      <c r="AG86" s="7">
        <v>0</v>
      </c>
      <c r="AH86" s="7">
        <v>1</v>
      </c>
      <c r="AI86" s="7">
        <v>0</v>
      </c>
      <c r="AJ86" s="7">
        <v>1</v>
      </c>
      <c r="AK86" s="24">
        <v>1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1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</row>
    <row r="87" spans="1:52" ht="35.1" customHeight="1" x14ac:dyDescent="0.25">
      <c r="A87" s="23">
        <v>42917</v>
      </c>
      <c r="B87" s="4">
        <v>42930</v>
      </c>
      <c r="C87" s="35">
        <v>1</v>
      </c>
      <c r="D87" s="36" t="s">
        <v>377</v>
      </c>
      <c r="E87" s="37">
        <v>0</v>
      </c>
      <c r="F87" s="37">
        <v>2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</v>
      </c>
      <c r="S87" s="7">
        <v>0</v>
      </c>
      <c r="T87" s="7">
        <v>3</v>
      </c>
      <c r="U87" s="7">
        <v>0</v>
      </c>
      <c r="V87" s="7">
        <v>0</v>
      </c>
      <c r="W87" s="7">
        <v>2</v>
      </c>
      <c r="X87" s="7">
        <v>0</v>
      </c>
      <c r="Y87" s="7">
        <v>1</v>
      </c>
      <c r="Z87" s="7">
        <v>1</v>
      </c>
      <c r="AA87" s="7">
        <v>0</v>
      </c>
      <c r="AB87" s="7">
        <v>0</v>
      </c>
      <c r="AC87" s="7">
        <v>0</v>
      </c>
      <c r="AD87" s="7">
        <v>0</v>
      </c>
      <c r="AE87" s="18">
        <v>1</v>
      </c>
      <c r="AF87" s="7">
        <v>0</v>
      </c>
      <c r="AG87" s="7">
        <v>0</v>
      </c>
      <c r="AH87" s="7">
        <v>1</v>
      </c>
      <c r="AI87" s="7">
        <v>0</v>
      </c>
      <c r="AJ87" s="7">
        <v>0</v>
      </c>
      <c r="AK87" s="24">
        <v>1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1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</row>
    <row r="88" spans="1:52" ht="35.1" customHeight="1" x14ac:dyDescent="0.25">
      <c r="A88" s="23">
        <v>42917</v>
      </c>
      <c r="B88" s="4">
        <v>42930</v>
      </c>
      <c r="C88" s="35">
        <v>1</v>
      </c>
      <c r="D88" s="36" t="s">
        <v>378</v>
      </c>
      <c r="E88" s="37">
        <v>0</v>
      </c>
      <c r="F88" s="37">
        <v>25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1</v>
      </c>
      <c r="S88" s="7">
        <v>0</v>
      </c>
      <c r="T88" s="7">
        <v>4</v>
      </c>
      <c r="U88" s="7">
        <v>0</v>
      </c>
      <c r="V88" s="7">
        <v>0</v>
      </c>
      <c r="W88" s="7">
        <v>2</v>
      </c>
      <c r="X88" s="7">
        <v>1</v>
      </c>
      <c r="Y88" s="7">
        <v>0</v>
      </c>
      <c r="Z88" s="7">
        <v>1</v>
      </c>
      <c r="AA88" s="7">
        <v>0</v>
      </c>
      <c r="AB88" s="7">
        <v>0</v>
      </c>
      <c r="AC88" s="7">
        <v>0</v>
      </c>
      <c r="AD88" s="7">
        <v>0</v>
      </c>
      <c r="AE88" s="18">
        <v>1</v>
      </c>
      <c r="AF88" s="7">
        <v>0</v>
      </c>
      <c r="AG88" s="7">
        <v>0</v>
      </c>
      <c r="AH88" s="7">
        <v>1</v>
      </c>
      <c r="AI88" s="7">
        <v>0</v>
      </c>
      <c r="AJ88" s="7">
        <v>0</v>
      </c>
      <c r="AK88" s="24">
        <v>1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1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</row>
    <row r="89" spans="1:52" ht="35.1" customHeight="1" x14ac:dyDescent="0.25">
      <c r="A89" s="23">
        <v>42917</v>
      </c>
      <c r="B89" s="4">
        <v>42937</v>
      </c>
      <c r="C89" s="35">
        <v>1</v>
      </c>
      <c r="D89" s="36" t="s">
        <v>379</v>
      </c>
      <c r="E89" s="37">
        <v>0</v>
      </c>
      <c r="F89" s="37">
        <v>24</v>
      </c>
      <c r="G89" s="7">
        <v>0</v>
      </c>
      <c r="H89" s="7">
        <v>0</v>
      </c>
      <c r="I89" s="7">
        <v>0</v>
      </c>
      <c r="J89" s="7">
        <v>0</v>
      </c>
      <c r="K89" s="7">
        <v>1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1</v>
      </c>
      <c r="S89" s="7">
        <v>0</v>
      </c>
      <c r="T89" s="7">
        <v>8</v>
      </c>
      <c r="U89" s="7">
        <v>0</v>
      </c>
      <c r="V89" s="7">
        <v>0</v>
      </c>
      <c r="W89" s="7">
        <v>2</v>
      </c>
      <c r="X89" s="7">
        <v>1</v>
      </c>
      <c r="Y89" s="7">
        <v>0</v>
      </c>
      <c r="Z89" s="7">
        <v>1</v>
      </c>
      <c r="AA89" s="7">
        <v>0</v>
      </c>
      <c r="AB89" s="7">
        <v>0</v>
      </c>
      <c r="AC89" s="18">
        <v>1</v>
      </c>
      <c r="AD89" s="7">
        <v>0</v>
      </c>
      <c r="AE89" s="7">
        <v>0</v>
      </c>
      <c r="AF89" s="7">
        <v>0</v>
      </c>
      <c r="AG89" s="7">
        <v>0</v>
      </c>
      <c r="AH89" s="7">
        <v>1</v>
      </c>
      <c r="AI89" s="7">
        <v>0</v>
      </c>
      <c r="AJ89" s="7">
        <v>0</v>
      </c>
      <c r="AK89" s="24">
        <v>1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1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</row>
    <row r="90" spans="1:52" ht="35.1" customHeight="1" x14ac:dyDescent="0.25">
      <c r="A90" s="23">
        <v>42917</v>
      </c>
      <c r="B90" s="4">
        <v>42942</v>
      </c>
      <c r="C90" s="35">
        <v>1</v>
      </c>
      <c r="D90" s="36" t="s">
        <v>380</v>
      </c>
      <c r="E90" s="37">
        <v>0</v>
      </c>
      <c r="F90" s="3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7</v>
      </c>
      <c r="N90" s="7">
        <v>0</v>
      </c>
      <c r="O90" s="7">
        <v>0</v>
      </c>
      <c r="P90" s="7">
        <v>0</v>
      </c>
      <c r="Q90" s="7">
        <v>0</v>
      </c>
      <c r="R90" s="7">
        <v>1</v>
      </c>
      <c r="S90" s="7">
        <v>0</v>
      </c>
      <c r="T90" s="7">
        <v>7</v>
      </c>
      <c r="U90" s="7">
        <v>0</v>
      </c>
      <c r="V90" s="7">
        <v>0</v>
      </c>
      <c r="W90" s="7">
        <v>3</v>
      </c>
      <c r="X90" s="7">
        <v>0</v>
      </c>
      <c r="Y90" s="7">
        <v>1</v>
      </c>
      <c r="Z90" s="7">
        <v>0</v>
      </c>
      <c r="AA90" s="7">
        <v>1</v>
      </c>
      <c r="AB90" s="7">
        <v>0</v>
      </c>
      <c r="AC90" s="7">
        <v>0</v>
      </c>
      <c r="AD90" s="7">
        <v>0</v>
      </c>
      <c r="AE90" s="18">
        <v>1</v>
      </c>
      <c r="AF90" s="7">
        <v>0</v>
      </c>
      <c r="AG90" s="7">
        <v>0</v>
      </c>
      <c r="AH90" s="7">
        <v>1</v>
      </c>
      <c r="AI90" s="7">
        <v>0</v>
      </c>
      <c r="AJ90" s="7">
        <v>0</v>
      </c>
      <c r="AK90" s="24">
        <v>1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1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</row>
    <row r="91" spans="1:52" ht="35.1" customHeight="1" x14ac:dyDescent="0.25">
      <c r="A91" s="23">
        <v>42917</v>
      </c>
      <c r="B91" s="4">
        <v>42942</v>
      </c>
      <c r="C91" s="35">
        <v>1</v>
      </c>
      <c r="D91" s="36" t="s">
        <v>381</v>
      </c>
      <c r="E91" s="37">
        <v>0</v>
      </c>
      <c r="F91" s="37">
        <v>2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1</v>
      </c>
      <c r="S91" s="7">
        <v>0</v>
      </c>
      <c r="T91" s="7">
        <v>2</v>
      </c>
      <c r="U91" s="7">
        <v>0</v>
      </c>
      <c r="V91" s="7">
        <v>0</v>
      </c>
      <c r="W91" s="7">
        <v>2</v>
      </c>
      <c r="X91" s="7">
        <v>0</v>
      </c>
      <c r="Y91" s="7">
        <v>1</v>
      </c>
      <c r="Z91" s="7">
        <v>1</v>
      </c>
      <c r="AA91" s="7">
        <v>0</v>
      </c>
      <c r="AB91" s="7">
        <v>0</v>
      </c>
      <c r="AC91" s="18">
        <v>1</v>
      </c>
      <c r="AD91" s="7">
        <v>0</v>
      </c>
      <c r="AE91" s="7">
        <v>0</v>
      </c>
      <c r="AF91" s="7">
        <v>0</v>
      </c>
      <c r="AG91" s="7">
        <v>0</v>
      </c>
      <c r="AH91" s="7">
        <v>1</v>
      </c>
      <c r="AI91" s="7">
        <v>0</v>
      </c>
      <c r="AJ91" s="7">
        <v>0</v>
      </c>
      <c r="AK91" s="24">
        <v>1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1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24">
        <v>0</v>
      </c>
      <c r="AY91" s="24">
        <v>0</v>
      </c>
      <c r="AZ91" s="24">
        <v>0</v>
      </c>
    </row>
    <row r="92" spans="1:52" ht="35.1" customHeight="1" x14ac:dyDescent="0.25">
      <c r="A92" s="23">
        <v>42948</v>
      </c>
      <c r="B92" s="4">
        <v>42955</v>
      </c>
      <c r="C92" s="35">
        <v>1</v>
      </c>
      <c r="D92" s="36" t="s">
        <v>382</v>
      </c>
      <c r="E92" s="37">
        <v>5</v>
      </c>
      <c r="F92" s="3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1</v>
      </c>
      <c r="S92" s="7">
        <v>0</v>
      </c>
      <c r="T92" s="7">
        <v>3</v>
      </c>
      <c r="U92" s="7">
        <v>0</v>
      </c>
      <c r="V92" s="7">
        <v>0</v>
      </c>
      <c r="W92" s="7">
        <v>2</v>
      </c>
      <c r="X92" s="7">
        <v>0</v>
      </c>
      <c r="Y92" s="7">
        <v>1</v>
      </c>
      <c r="Z92" s="7">
        <v>1</v>
      </c>
      <c r="AA92" s="7">
        <v>0</v>
      </c>
      <c r="AB92" s="7">
        <v>0</v>
      </c>
      <c r="AC92" s="7">
        <v>0</v>
      </c>
      <c r="AD92" s="7">
        <v>0</v>
      </c>
      <c r="AE92" s="18">
        <v>1</v>
      </c>
      <c r="AF92" s="7">
        <v>0</v>
      </c>
      <c r="AG92" s="7">
        <v>0</v>
      </c>
      <c r="AH92" s="7">
        <v>1</v>
      </c>
      <c r="AI92" s="7">
        <v>0</v>
      </c>
      <c r="AJ92" s="7">
        <v>0</v>
      </c>
      <c r="AK92" s="24">
        <v>1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1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24">
        <v>0</v>
      </c>
      <c r="AY92" s="24">
        <v>0</v>
      </c>
      <c r="AZ92" s="24">
        <v>0</v>
      </c>
    </row>
    <row r="93" spans="1:52" ht="35.1" customHeight="1" x14ac:dyDescent="0.25">
      <c r="A93" s="23">
        <v>42948</v>
      </c>
      <c r="B93" s="4">
        <v>42969</v>
      </c>
      <c r="C93" s="35">
        <v>1</v>
      </c>
      <c r="D93" s="36" t="s">
        <v>383</v>
      </c>
      <c r="E93" s="37">
        <v>0</v>
      </c>
      <c r="F93" s="37">
        <v>4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1</v>
      </c>
      <c r="S93" s="7">
        <v>0</v>
      </c>
      <c r="T93" s="7">
        <v>4</v>
      </c>
      <c r="U93" s="7">
        <v>0</v>
      </c>
      <c r="V93" s="7">
        <v>0</v>
      </c>
      <c r="W93" s="7">
        <v>2</v>
      </c>
      <c r="X93" s="7">
        <v>0</v>
      </c>
      <c r="Y93" s="7">
        <v>1</v>
      </c>
      <c r="Z93" s="7">
        <v>1</v>
      </c>
      <c r="AA93" s="7">
        <v>0</v>
      </c>
      <c r="AB93" s="7">
        <v>0</v>
      </c>
      <c r="AC93" s="18">
        <v>1</v>
      </c>
      <c r="AD93" s="7">
        <v>0</v>
      </c>
      <c r="AE93" s="7">
        <v>0</v>
      </c>
      <c r="AF93" s="7">
        <v>0</v>
      </c>
      <c r="AG93" s="7">
        <v>0</v>
      </c>
      <c r="AH93" s="7">
        <v>1</v>
      </c>
      <c r="AI93" s="7">
        <v>0</v>
      </c>
      <c r="AJ93" s="7">
        <v>0</v>
      </c>
      <c r="AK93" s="24">
        <v>0</v>
      </c>
      <c r="AL93" s="24">
        <v>1</v>
      </c>
      <c r="AM93" s="24">
        <v>0</v>
      </c>
      <c r="AN93" s="24">
        <v>0</v>
      </c>
      <c r="AO93" s="24">
        <v>0</v>
      </c>
      <c r="AP93" s="24">
        <v>0</v>
      </c>
      <c r="AQ93" s="24">
        <v>1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</row>
    <row r="94" spans="1:52" ht="35.1" customHeight="1" x14ac:dyDescent="0.25">
      <c r="A94" s="23">
        <v>42948</v>
      </c>
      <c r="B94" s="4">
        <v>42970</v>
      </c>
      <c r="C94" s="35">
        <v>1</v>
      </c>
      <c r="D94" s="36" t="s">
        <v>384</v>
      </c>
      <c r="E94" s="37">
        <v>0</v>
      </c>
      <c r="F94" s="37">
        <v>11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1</v>
      </c>
      <c r="S94" s="7">
        <v>0</v>
      </c>
      <c r="T94" s="7">
        <v>10</v>
      </c>
      <c r="U94" s="7">
        <v>0</v>
      </c>
      <c r="V94" s="7">
        <v>0</v>
      </c>
      <c r="W94" s="7">
        <v>13</v>
      </c>
      <c r="X94" s="7">
        <v>0</v>
      </c>
      <c r="Y94" s="7">
        <v>1</v>
      </c>
      <c r="Z94" s="7">
        <v>1</v>
      </c>
      <c r="AA94" s="7">
        <v>0</v>
      </c>
      <c r="AB94" s="7">
        <v>0</v>
      </c>
      <c r="AC94" s="7">
        <v>0</v>
      </c>
      <c r="AD94" s="7">
        <v>0</v>
      </c>
      <c r="AE94" s="18">
        <v>1</v>
      </c>
      <c r="AF94" s="7">
        <v>0</v>
      </c>
      <c r="AG94" s="7">
        <v>0</v>
      </c>
      <c r="AH94" s="7">
        <v>1</v>
      </c>
      <c r="AI94" s="7">
        <v>0</v>
      </c>
      <c r="AJ94" s="7">
        <v>0</v>
      </c>
      <c r="AK94" s="24">
        <v>1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1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</row>
    <row r="95" spans="1:52" ht="35.1" customHeight="1" x14ac:dyDescent="0.25">
      <c r="A95" s="23">
        <v>42948</v>
      </c>
      <c r="B95" s="4">
        <v>42971</v>
      </c>
      <c r="C95" s="35">
        <v>1</v>
      </c>
      <c r="D95" s="36" t="s">
        <v>385</v>
      </c>
      <c r="E95" s="37">
        <v>0</v>
      </c>
      <c r="F95" s="3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503</v>
      </c>
      <c r="O95" s="7">
        <v>0</v>
      </c>
      <c r="P95" s="7">
        <v>0</v>
      </c>
      <c r="Q95" s="7">
        <v>0</v>
      </c>
      <c r="R95" s="7">
        <v>1</v>
      </c>
      <c r="S95" s="7">
        <v>0</v>
      </c>
      <c r="T95" s="7">
        <v>1</v>
      </c>
      <c r="U95" s="7">
        <v>0</v>
      </c>
      <c r="V95" s="7">
        <v>0</v>
      </c>
      <c r="W95" s="7">
        <v>1</v>
      </c>
      <c r="X95" s="7">
        <v>1</v>
      </c>
      <c r="Y95" s="7">
        <v>0</v>
      </c>
      <c r="Z95" s="7">
        <v>1</v>
      </c>
      <c r="AA95" s="7">
        <v>0</v>
      </c>
      <c r="AB95" s="7">
        <v>0</v>
      </c>
      <c r="AC95" s="18">
        <v>1</v>
      </c>
      <c r="AD95" s="7">
        <v>0</v>
      </c>
      <c r="AE95" s="7">
        <v>0</v>
      </c>
      <c r="AF95" s="7">
        <v>0</v>
      </c>
      <c r="AG95" s="7">
        <v>0</v>
      </c>
      <c r="AH95" s="7">
        <v>1</v>
      </c>
      <c r="AI95" s="7">
        <v>0</v>
      </c>
      <c r="AJ95" s="7">
        <v>0</v>
      </c>
      <c r="AK95" s="24">
        <v>0</v>
      </c>
      <c r="AL95" s="24">
        <v>1</v>
      </c>
      <c r="AM95" s="24">
        <v>0</v>
      </c>
      <c r="AN95" s="24">
        <v>0</v>
      </c>
      <c r="AO95" s="24">
        <v>0</v>
      </c>
      <c r="AP95" s="24">
        <v>0</v>
      </c>
      <c r="AQ95" s="24">
        <v>1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24">
        <v>0</v>
      </c>
    </row>
    <row r="96" spans="1:52" ht="35.1" customHeight="1" x14ac:dyDescent="0.25">
      <c r="A96" s="23">
        <v>42948</v>
      </c>
      <c r="B96" s="4">
        <v>42976</v>
      </c>
      <c r="C96" s="35">
        <v>1</v>
      </c>
      <c r="D96" s="36" t="s">
        <v>386</v>
      </c>
      <c r="E96" s="37">
        <v>0</v>
      </c>
      <c r="F96" s="37">
        <v>0</v>
      </c>
      <c r="G96" s="7">
        <v>0</v>
      </c>
      <c r="H96" s="7">
        <v>2</v>
      </c>
      <c r="I96" s="7">
        <v>0</v>
      </c>
      <c r="J96" s="7">
        <v>2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1</v>
      </c>
      <c r="S96" s="7">
        <v>0</v>
      </c>
      <c r="T96" s="7">
        <v>11</v>
      </c>
      <c r="U96" s="7">
        <v>1</v>
      </c>
      <c r="V96" s="7">
        <v>0</v>
      </c>
      <c r="W96" s="7">
        <v>3</v>
      </c>
      <c r="X96" s="7">
        <v>0</v>
      </c>
      <c r="Y96" s="7">
        <v>1</v>
      </c>
      <c r="Z96" s="7">
        <v>1</v>
      </c>
      <c r="AA96" s="7">
        <v>0</v>
      </c>
      <c r="AB96" s="7">
        <v>0</v>
      </c>
      <c r="AC96" s="18">
        <v>1</v>
      </c>
      <c r="AD96" s="7">
        <v>0</v>
      </c>
      <c r="AE96" s="7">
        <v>0</v>
      </c>
      <c r="AF96" s="7">
        <v>0</v>
      </c>
      <c r="AG96" s="7">
        <v>0</v>
      </c>
      <c r="AH96" s="7">
        <v>1</v>
      </c>
      <c r="AI96" s="7">
        <v>0</v>
      </c>
      <c r="AJ96" s="7">
        <v>0</v>
      </c>
      <c r="AK96" s="24">
        <v>1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1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4">
        <v>0</v>
      </c>
    </row>
    <row r="97" spans="1:52" ht="35.1" customHeight="1" x14ac:dyDescent="0.25">
      <c r="A97" s="23">
        <v>42948</v>
      </c>
      <c r="B97" s="4">
        <v>42976</v>
      </c>
      <c r="C97" s="35">
        <v>1</v>
      </c>
      <c r="D97" s="36" t="s">
        <v>387</v>
      </c>
      <c r="E97" s="37">
        <v>0</v>
      </c>
      <c r="F97" s="37">
        <v>3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1</v>
      </c>
      <c r="S97" s="7">
        <v>0</v>
      </c>
      <c r="T97" s="7">
        <v>5</v>
      </c>
      <c r="U97" s="7">
        <v>0</v>
      </c>
      <c r="V97" s="7">
        <v>0</v>
      </c>
      <c r="W97" s="7">
        <v>3</v>
      </c>
      <c r="X97" s="7">
        <v>1</v>
      </c>
      <c r="Y97" s="7">
        <v>0</v>
      </c>
      <c r="Z97" s="7">
        <v>1</v>
      </c>
      <c r="AA97" s="7">
        <v>0</v>
      </c>
      <c r="AB97" s="7">
        <v>0</v>
      </c>
      <c r="AC97" s="7">
        <v>0</v>
      </c>
      <c r="AD97" s="18">
        <v>1</v>
      </c>
      <c r="AE97" s="7">
        <v>0</v>
      </c>
      <c r="AF97" s="7">
        <v>0</v>
      </c>
      <c r="AG97" s="7">
        <v>0</v>
      </c>
      <c r="AH97" s="7">
        <v>1</v>
      </c>
      <c r="AI97" s="7">
        <v>0</v>
      </c>
      <c r="AJ97" s="7">
        <v>0</v>
      </c>
      <c r="AK97" s="24">
        <v>1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1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</row>
    <row r="98" spans="1:52" ht="35.1" customHeight="1" x14ac:dyDescent="0.25">
      <c r="A98" s="23">
        <v>42948</v>
      </c>
      <c r="B98" s="4">
        <v>42978</v>
      </c>
      <c r="C98" s="35">
        <v>1</v>
      </c>
      <c r="D98" s="36" t="s">
        <v>388</v>
      </c>
      <c r="E98" s="37">
        <v>0</v>
      </c>
      <c r="F98" s="37">
        <v>1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1</v>
      </c>
      <c r="S98" s="7">
        <v>0</v>
      </c>
      <c r="T98" s="7">
        <v>0</v>
      </c>
      <c r="U98" s="7">
        <v>0</v>
      </c>
      <c r="V98" s="7">
        <v>0</v>
      </c>
      <c r="W98" s="7">
        <v>1</v>
      </c>
      <c r="X98" s="7">
        <v>0</v>
      </c>
      <c r="Y98" s="7">
        <v>1</v>
      </c>
      <c r="Z98" s="7">
        <v>1</v>
      </c>
      <c r="AA98" s="7">
        <v>0</v>
      </c>
      <c r="AB98" s="7">
        <v>0</v>
      </c>
      <c r="AC98" s="18">
        <v>1</v>
      </c>
      <c r="AD98" s="7">
        <v>0</v>
      </c>
      <c r="AE98" s="7">
        <v>0</v>
      </c>
      <c r="AF98" s="7">
        <v>0</v>
      </c>
      <c r="AG98" s="7">
        <v>0</v>
      </c>
      <c r="AH98" s="7">
        <v>1</v>
      </c>
      <c r="AI98" s="7">
        <v>0</v>
      </c>
      <c r="AJ98" s="7">
        <v>0</v>
      </c>
      <c r="AK98" s="24">
        <v>1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1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</row>
    <row r="99" spans="1:52" ht="35.1" customHeight="1" x14ac:dyDescent="0.25">
      <c r="A99" s="23">
        <v>42979</v>
      </c>
      <c r="B99" s="4">
        <v>42982</v>
      </c>
      <c r="C99" s="35">
        <v>1</v>
      </c>
      <c r="D99" s="36" t="s">
        <v>389</v>
      </c>
      <c r="E99" s="37">
        <v>2</v>
      </c>
      <c r="F99" s="37">
        <v>0</v>
      </c>
      <c r="G99" s="7">
        <v>0</v>
      </c>
      <c r="H99" s="7">
        <v>0</v>
      </c>
      <c r="I99" s="7">
        <v>0</v>
      </c>
      <c r="J99" s="7">
        <v>1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1</v>
      </c>
      <c r="S99" s="7">
        <v>0</v>
      </c>
      <c r="T99" s="7">
        <v>4</v>
      </c>
      <c r="U99" s="7">
        <v>0</v>
      </c>
      <c r="V99" s="7">
        <v>0</v>
      </c>
      <c r="W99" s="7">
        <v>3</v>
      </c>
      <c r="X99" s="7">
        <v>1</v>
      </c>
      <c r="Y99" s="7">
        <v>0</v>
      </c>
      <c r="Z99" s="7">
        <v>1</v>
      </c>
      <c r="AA99" s="7">
        <v>0</v>
      </c>
      <c r="AB99" s="7">
        <v>0</v>
      </c>
      <c r="AC99" s="18">
        <v>1</v>
      </c>
      <c r="AD99" s="7">
        <v>0</v>
      </c>
      <c r="AE99" s="7">
        <v>0</v>
      </c>
      <c r="AF99" s="7">
        <v>0</v>
      </c>
      <c r="AG99" s="7">
        <v>0</v>
      </c>
      <c r="AH99" s="7">
        <v>1</v>
      </c>
      <c r="AI99" s="7">
        <v>0</v>
      </c>
      <c r="AJ99" s="7">
        <v>0</v>
      </c>
      <c r="AK99" s="24">
        <v>1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1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</row>
    <row r="100" spans="1:52" ht="35.1" customHeight="1" x14ac:dyDescent="0.25">
      <c r="A100" s="23">
        <v>42979</v>
      </c>
      <c r="B100" s="4">
        <v>42982</v>
      </c>
      <c r="C100" s="35">
        <v>1</v>
      </c>
      <c r="D100" s="36" t="s">
        <v>390</v>
      </c>
      <c r="E100" s="37">
        <v>1</v>
      </c>
      <c r="F100" s="37">
        <v>1</v>
      </c>
      <c r="G100" s="7">
        <v>0</v>
      </c>
      <c r="H100" s="7">
        <v>0</v>
      </c>
      <c r="I100" s="7">
        <v>0</v>
      </c>
      <c r="J100" s="7">
        <v>1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1</v>
      </c>
      <c r="S100" s="7">
        <v>0</v>
      </c>
      <c r="T100" s="7">
        <v>4</v>
      </c>
      <c r="U100" s="7">
        <v>0</v>
      </c>
      <c r="V100" s="7">
        <v>0</v>
      </c>
      <c r="W100" s="7">
        <v>3</v>
      </c>
      <c r="X100" s="7">
        <v>1</v>
      </c>
      <c r="Y100" s="7">
        <v>0</v>
      </c>
      <c r="Z100" s="7">
        <v>1</v>
      </c>
      <c r="AA100" s="7">
        <v>0</v>
      </c>
      <c r="AB100" s="7">
        <v>0</v>
      </c>
      <c r="AC100" s="18">
        <v>1</v>
      </c>
      <c r="AD100" s="7">
        <v>0</v>
      </c>
      <c r="AE100" s="7">
        <v>0</v>
      </c>
      <c r="AF100" s="7">
        <v>0</v>
      </c>
      <c r="AG100" s="7">
        <v>0</v>
      </c>
      <c r="AH100" s="7">
        <v>1</v>
      </c>
      <c r="AI100" s="7">
        <v>0</v>
      </c>
      <c r="AJ100" s="7">
        <v>0</v>
      </c>
      <c r="AK100" s="24">
        <v>0</v>
      </c>
      <c r="AL100" s="24">
        <v>1</v>
      </c>
      <c r="AM100" s="24">
        <v>0</v>
      </c>
      <c r="AN100" s="24">
        <v>0</v>
      </c>
      <c r="AO100" s="24">
        <v>0</v>
      </c>
      <c r="AP100" s="24">
        <v>0</v>
      </c>
      <c r="AQ100" s="24">
        <v>1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24">
        <v>0</v>
      </c>
    </row>
    <row r="101" spans="1:52" ht="35.1" customHeight="1" x14ac:dyDescent="0.25">
      <c r="A101" s="23">
        <v>42979</v>
      </c>
      <c r="B101" s="4">
        <v>42982</v>
      </c>
      <c r="C101" s="35">
        <v>1</v>
      </c>
      <c r="D101" s="36" t="s">
        <v>391</v>
      </c>
      <c r="E101" s="37">
        <v>1</v>
      </c>
      <c r="F101" s="37">
        <v>1</v>
      </c>
      <c r="G101" s="7">
        <v>0</v>
      </c>
      <c r="H101" s="7">
        <v>0</v>
      </c>
      <c r="I101" s="7">
        <v>0</v>
      </c>
      <c r="J101" s="7">
        <v>1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1</v>
      </c>
      <c r="S101" s="7">
        <v>0</v>
      </c>
      <c r="T101" s="7">
        <v>4</v>
      </c>
      <c r="U101" s="7">
        <v>0</v>
      </c>
      <c r="V101" s="7">
        <v>0</v>
      </c>
      <c r="W101" s="7">
        <v>3</v>
      </c>
      <c r="X101" s="7">
        <v>1</v>
      </c>
      <c r="Y101" s="7">
        <v>0</v>
      </c>
      <c r="Z101" s="7">
        <v>1</v>
      </c>
      <c r="AA101" s="7">
        <v>0</v>
      </c>
      <c r="AB101" s="7">
        <v>0</v>
      </c>
      <c r="AC101" s="18">
        <v>1</v>
      </c>
      <c r="AD101" s="7">
        <v>0</v>
      </c>
      <c r="AE101" s="7">
        <v>0</v>
      </c>
      <c r="AF101" s="7">
        <v>0</v>
      </c>
      <c r="AG101" s="7">
        <v>0</v>
      </c>
      <c r="AH101" s="7">
        <v>1</v>
      </c>
      <c r="AI101" s="7">
        <v>0</v>
      </c>
      <c r="AJ101" s="7">
        <v>0</v>
      </c>
      <c r="AK101" s="24">
        <v>0</v>
      </c>
      <c r="AL101" s="24">
        <v>1</v>
      </c>
      <c r="AM101" s="24">
        <v>0</v>
      </c>
      <c r="AN101" s="24">
        <v>0</v>
      </c>
      <c r="AO101" s="24">
        <v>0</v>
      </c>
      <c r="AP101" s="24">
        <v>0</v>
      </c>
      <c r="AQ101" s="24">
        <v>1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</v>
      </c>
      <c r="AY101" s="24">
        <v>0</v>
      </c>
      <c r="AZ101" s="24">
        <v>0</v>
      </c>
    </row>
    <row r="102" spans="1:52" ht="35.1" customHeight="1" x14ac:dyDescent="0.25">
      <c r="A102" s="23">
        <v>42979</v>
      </c>
      <c r="B102" s="4">
        <v>42982</v>
      </c>
      <c r="C102" s="35">
        <v>1</v>
      </c>
      <c r="D102" s="36" t="s">
        <v>392</v>
      </c>
      <c r="E102" s="37">
        <v>1</v>
      </c>
      <c r="F102" s="37">
        <v>1</v>
      </c>
      <c r="G102" s="7">
        <v>0</v>
      </c>
      <c r="H102" s="7">
        <v>0</v>
      </c>
      <c r="I102" s="7">
        <v>0</v>
      </c>
      <c r="J102" s="7">
        <v>1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1</v>
      </c>
      <c r="S102" s="7">
        <v>0</v>
      </c>
      <c r="T102" s="7">
        <v>4</v>
      </c>
      <c r="U102" s="7">
        <v>0</v>
      </c>
      <c r="V102" s="7">
        <v>0</v>
      </c>
      <c r="W102" s="7">
        <v>3</v>
      </c>
      <c r="X102" s="7">
        <v>1</v>
      </c>
      <c r="Y102" s="7">
        <v>0</v>
      </c>
      <c r="Z102" s="7">
        <v>1</v>
      </c>
      <c r="AA102" s="7">
        <v>0</v>
      </c>
      <c r="AB102" s="7">
        <v>0</v>
      </c>
      <c r="AC102" s="18">
        <v>1</v>
      </c>
      <c r="AD102" s="7">
        <v>0</v>
      </c>
      <c r="AE102" s="7">
        <v>0</v>
      </c>
      <c r="AF102" s="7">
        <v>0</v>
      </c>
      <c r="AG102" s="7">
        <v>0</v>
      </c>
      <c r="AH102" s="7">
        <v>1</v>
      </c>
      <c r="AI102" s="7">
        <v>0</v>
      </c>
      <c r="AJ102" s="7">
        <v>0</v>
      </c>
      <c r="AK102" s="24">
        <v>0</v>
      </c>
      <c r="AL102" s="24">
        <v>1</v>
      </c>
      <c r="AM102" s="24">
        <v>0</v>
      </c>
      <c r="AN102" s="24">
        <v>0</v>
      </c>
      <c r="AO102" s="24">
        <v>0</v>
      </c>
      <c r="AP102" s="24">
        <v>0</v>
      </c>
      <c r="AQ102" s="24">
        <v>1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</row>
    <row r="103" spans="1:52" ht="35.1" customHeight="1" x14ac:dyDescent="0.25">
      <c r="A103" s="23">
        <v>42979</v>
      </c>
      <c r="B103" s="4">
        <v>42982</v>
      </c>
      <c r="C103" s="35">
        <v>1</v>
      </c>
      <c r="D103" s="36" t="s">
        <v>393</v>
      </c>
      <c r="E103" s="37">
        <v>1</v>
      </c>
      <c r="F103" s="37">
        <v>0</v>
      </c>
      <c r="G103" s="7">
        <v>0</v>
      </c>
      <c r="H103" s="7">
        <v>0</v>
      </c>
      <c r="I103" s="7">
        <v>0</v>
      </c>
      <c r="J103" s="7">
        <v>1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1</v>
      </c>
      <c r="S103" s="7">
        <v>0</v>
      </c>
      <c r="T103" s="7">
        <v>4</v>
      </c>
      <c r="U103" s="7">
        <v>0</v>
      </c>
      <c r="V103" s="7">
        <v>0</v>
      </c>
      <c r="W103" s="7">
        <v>3</v>
      </c>
      <c r="X103" s="7">
        <v>1</v>
      </c>
      <c r="Y103" s="7">
        <v>0</v>
      </c>
      <c r="Z103" s="7">
        <v>1</v>
      </c>
      <c r="AA103" s="7">
        <v>0</v>
      </c>
      <c r="AB103" s="7">
        <v>0</v>
      </c>
      <c r="AC103" s="18">
        <v>1</v>
      </c>
      <c r="AD103" s="7">
        <v>0</v>
      </c>
      <c r="AE103" s="7">
        <v>0</v>
      </c>
      <c r="AF103" s="7">
        <v>0</v>
      </c>
      <c r="AG103" s="7">
        <v>0</v>
      </c>
      <c r="AH103" s="7">
        <v>1</v>
      </c>
      <c r="AI103" s="7">
        <v>0</v>
      </c>
      <c r="AJ103" s="7">
        <v>0</v>
      </c>
      <c r="AK103" s="24">
        <v>1</v>
      </c>
      <c r="AL103" s="24">
        <v>0</v>
      </c>
      <c r="AM103" s="24">
        <v>0</v>
      </c>
      <c r="AN103" s="24">
        <v>0</v>
      </c>
      <c r="AO103" s="24">
        <v>0</v>
      </c>
      <c r="AP103" s="24">
        <v>0</v>
      </c>
      <c r="AQ103" s="24">
        <v>1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24">
        <v>0</v>
      </c>
    </row>
    <row r="104" spans="1:52" ht="35.1" customHeight="1" x14ac:dyDescent="0.25">
      <c r="A104" s="23">
        <v>42979</v>
      </c>
      <c r="B104" s="4">
        <v>42982</v>
      </c>
      <c r="C104" s="35">
        <v>1</v>
      </c>
      <c r="D104" s="36" t="s">
        <v>394</v>
      </c>
      <c r="E104" s="37">
        <v>2</v>
      </c>
      <c r="F104" s="37">
        <v>0</v>
      </c>
      <c r="G104" s="7">
        <v>0</v>
      </c>
      <c r="H104" s="7">
        <v>0</v>
      </c>
      <c r="I104" s="7">
        <v>0</v>
      </c>
      <c r="J104" s="7">
        <v>2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1</v>
      </c>
      <c r="S104" s="7">
        <v>0</v>
      </c>
      <c r="T104" s="7">
        <v>4</v>
      </c>
      <c r="U104" s="7">
        <v>0</v>
      </c>
      <c r="V104" s="7">
        <v>0</v>
      </c>
      <c r="W104" s="7">
        <v>3</v>
      </c>
      <c r="X104" s="7">
        <v>0</v>
      </c>
      <c r="Y104" s="7">
        <v>1</v>
      </c>
      <c r="Z104" s="7">
        <v>1</v>
      </c>
      <c r="AA104" s="7">
        <v>0</v>
      </c>
      <c r="AB104" s="7">
        <v>0</v>
      </c>
      <c r="AC104" s="18">
        <v>1</v>
      </c>
      <c r="AD104" s="7">
        <v>0</v>
      </c>
      <c r="AE104" s="7">
        <v>0</v>
      </c>
      <c r="AF104" s="7">
        <v>0</v>
      </c>
      <c r="AG104" s="7">
        <v>0</v>
      </c>
      <c r="AH104" s="7">
        <v>1</v>
      </c>
      <c r="AI104" s="7">
        <v>0</v>
      </c>
      <c r="AJ104" s="7">
        <v>0</v>
      </c>
      <c r="AK104" s="24">
        <v>1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1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0</v>
      </c>
      <c r="AY104" s="24">
        <v>0</v>
      </c>
      <c r="AZ104" s="24">
        <v>0</v>
      </c>
    </row>
    <row r="105" spans="1:52" ht="35.1" customHeight="1" x14ac:dyDescent="0.25">
      <c r="A105" s="23">
        <v>42979</v>
      </c>
      <c r="B105" s="4">
        <v>42983</v>
      </c>
      <c r="C105" s="35">
        <v>1</v>
      </c>
      <c r="D105" s="36" t="s">
        <v>395</v>
      </c>
      <c r="E105" s="37">
        <v>1</v>
      </c>
      <c r="F105" s="37">
        <v>0</v>
      </c>
      <c r="G105" s="7">
        <v>0</v>
      </c>
      <c r="H105" s="7">
        <v>1</v>
      </c>
      <c r="I105" s="7">
        <v>0</v>
      </c>
      <c r="J105" s="7">
        <v>2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1</v>
      </c>
      <c r="S105" s="7">
        <v>0</v>
      </c>
      <c r="T105" s="7">
        <v>6</v>
      </c>
      <c r="U105" s="7">
        <v>0</v>
      </c>
      <c r="V105" s="7">
        <v>0</v>
      </c>
      <c r="W105" s="7">
        <v>5</v>
      </c>
      <c r="X105" s="7">
        <v>1</v>
      </c>
      <c r="Y105" s="7">
        <v>0</v>
      </c>
      <c r="Z105" s="7">
        <v>1</v>
      </c>
      <c r="AA105" s="7">
        <v>0</v>
      </c>
      <c r="AB105" s="7">
        <v>0</v>
      </c>
      <c r="AC105" s="18">
        <v>1</v>
      </c>
      <c r="AD105" s="7">
        <v>0</v>
      </c>
      <c r="AE105" s="7">
        <v>0</v>
      </c>
      <c r="AF105" s="7">
        <v>0</v>
      </c>
      <c r="AG105" s="7">
        <v>0</v>
      </c>
      <c r="AH105" s="7">
        <v>1</v>
      </c>
      <c r="AI105" s="7">
        <v>0</v>
      </c>
      <c r="AJ105" s="7">
        <v>0</v>
      </c>
      <c r="AK105" s="24">
        <v>1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1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</row>
    <row r="106" spans="1:52" ht="35.1" customHeight="1" x14ac:dyDescent="0.25">
      <c r="A106" s="23">
        <v>42979</v>
      </c>
      <c r="B106" s="4">
        <v>42984</v>
      </c>
      <c r="C106" s="35">
        <v>1</v>
      </c>
      <c r="D106" s="36" t="s">
        <v>396</v>
      </c>
      <c r="E106" s="37">
        <v>1</v>
      </c>
      <c r="F106" s="37">
        <v>1</v>
      </c>
      <c r="G106" s="7">
        <v>0</v>
      </c>
      <c r="H106" s="7">
        <v>1</v>
      </c>
      <c r="I106" s="7">
        <v>0</v>
      </c>
      <c r="J106" s="7">
        <v>2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1</v>
      </c>
      <c r="S106" s="7">
        <v>0</v>
      </c>
      <c r="T106" s="7">
        <v>5</v>
      </c>
      <c r="U106" s="7">
        <v>0</v>
      </c>
      <c r="V106" s="7">
        <v>0</v>
      </c>
      <c r="W106" s="7">
        <v>6</v>
      </c>
      <c r="X106" s="7">
        <v>1</v>
      </c>
      <c r="Y106" s="7">
        <v>0</v>
      </c>
      <c r="Z106" s="7">
        <v>1</v>
      </c>
      <c r="AA106" s="7">
        <v>0</v>
      </c>
      <c r="AB106" s="7">
        <v>0</v>
      </c>
      <c r="AC106" s="18">
        <v>1</v>
      </c>
      <c r="AD106" s="7">
        <v>0</v>
      </c>
      <c r="AE106" s="7">
        <v>0</v>
      </c>
      <c r="AF106" s="7">
        <v>0</v>
      </c>
      <c r="AG106" s="7">
        <v>0</v>
      </c>
      <c r="AH106" s="7">
        <v>1</v>
      </c>
      <c r="AI106" s="7">
        <v>0</v>
      </c>
      <c r="AJ106" s="7">
        <v>0</v>
      </c>
      <c r="AK106" s="24">
        <v>0</v>
      </c>
      <c r="AL106" s="24">
        <v>1</v>
      </c>
      <c r="AM106" s="24">
        <v>0</v>
      </c>
      <c r="AN106" s="24">
        <v>0</v>
      </c>
      <c r="AO106" s="24">
        <v>0</v>
      </c>
      <c r="AP106" s="24">
        <v>0</v>
      </c>
      <c r="AQ106" s="24">
        <v>1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</row>
    <row r="107" spans="1:52" ht="35.1" customHeight="1" x14ac:dyDescent="0.25">
      <c r="A107" s="23">
        <v>42979</v>
      </c>
      <c r="B107" s="4">
        <v>42984</v>
      </c>
      <c r="C107" s="35">
        <v>1</v>
      </c>
      <c r="D107" s="36" t="s">
        <v>397</v>
      </c>
      <c r="E107" s="37">
        <v>1</v>
      </c>
      <c r="F107" s="37">
        <v>1</v>
      </c>
      <c r="G107" s="7">
        <v>0</v>
      </c>
      <c r="H107" s="7">
        <v>1</v>
      </c>
      <c r="I107" s="7">
        <v>0</v>
      </c>
      <c r="J107" s="7">
        <v>2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1</v>
      </c>
      <c r="S107" s="7">
        <v>0</v>
      </c>
      <c r="T107" s="7">
        <v>5</v>
      </c>
      <c r="U107" s="7">
        <v>0</v>
      </c>
      <c r="V107" s="7">
        <v>0</v>
      </c>
      <c r="W107" s="7">
        <v>6</v>
      </c>
      <c r="X107" s="7">
        <v>1</v>
      </c>
      <c r="Y107" s="7">
        <v>0</v>
      </c>
      <c r="Z107" s="7">
        <v>1</v>
      </c>
      <c r="AA107" s="7">
        <v>0</v>
      </c>
      <c r="AB107" s="7">
        <v>0</v>
      </c>
      <c r="AC107" s="18">
        <v>1</v>
      </c>
      <c r="AD107" s="7">
        <v>0</v>
      </c>
      <c r="AE107" s="7">
        <v>0</v>
      </c>
      <c r="AF107" s="7">
        <v>0</v>
      </c>
      <c r="AG107" s="7">
        <v>0</v>
      </c>
      <c r="AH107" s="7">
        <v>1</v>
      </c>
      <c r="AI107" s="7">
        <v>0</v>
      </c>
      <c r="AJ107" s="7">
        <v>0</v>
      </c>
      <c r="AK107" s="24">
        <v>0</v>
      </c>
      <c r="AL107" s="24">
        <v>1</v>
      </c>
      <c r="AM107" s="24">
        <v>0</v>
      </c>
      <c r="AN107" s="24">
        <v>0</v>
      </c>
      <c r="AO107" s="24">
        <v>0</v>
      </c>
      <c r="AP107" s="24">
        <v>0</v>
      </c>
      <c r="AQ107" s="24">
        <v>1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</row>
    <row r="108" spans="1:52" ht="35.1" customHeight="1" x14ac:dyDescent="0.25">
      <c r="A108" s="23">
        <v>42979</v>
      </c>
      <c r="B108" s="4">
        <v>42984</v>
      </c>
      <c r="C108" s="35">
        <v>1</v>
      </c>
      <c r="D108" s="36" t="s">
        <v>398</v>
      </c>
      <c r="E108" s="37">
        <v>1</v>
      </c>
      <c r="F108" s="37">
        <v>1</v>
      </c>
      <c r="G108" s="7">
        <v>0</v>
      </c>
      <c r="H108" s="7">
        <v>1</v>
      </c>
      <c r="I108" s="7">
        <v>0</v>
      </c>
      <c r="J108" s="7">
        <v>2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1</v>
      </c>
      <c r="S108" s="7">
        <v>0</v>
      </c>
      <c r="T108" s="7">
        <v>5</v>
      </c>
      <c r="U108" s="7">
        <v>0</v>
      </c>
      <c r="V108" s="7">
        <v>0</v>
      </c>
      <c r="W108" s="7">
        <v>6</v>
      </c>
      <c r="X108" s="7">
        <v>1</v>
      </c>
      <c r="Y108" s="7">
        <v>0</v>
      </c>
      <c r="Z108" s="7">
        <v>1</v>
      </c>
      <c r="AA108" s="7">
        <v>0</v>
      </c>
      <c r="AB108" s="7">
        <v>0</v>
      </c>
      <c r="AC108" s="18">
        <v>1</v>
      </c>
      <c r="AD108" s="7">
        <v>0</v>
      </c>
      <c r="AE108" s="7">
        <v>0</v>
      </c>
      <c r="AF108" s="7">
        <v>0</v>
      </c>
      <c r="AG108" s="7">
        <v>0</v>
      </c>
      <c r="AH108" s="7">
        <v>1</v>
      </c>
      <c r="AI108" s="7">
        <v>0</v>
      </c>
      <c r="AJ108" s="7">
        <v>0</v>
      </c>
      <c r="AK108" s="24">
        <v>0</v>
      </c>
      <c r="AL108" s="24">
        <v>1</v>
      </c>
      <c r="AM108" s="24">
        <v>0</v>
      </c>
      <c r="AN108" s="24">
        <v>0</v>
      </c>
      <c r="AO108" s="24">
        <v>0</v>
      </c>
      <c r="AP108" s="24">
        <v>0</v>
      </c>
      <c r="AQ108" s="24">
        <v>1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</row>
    <row r="109" spans="1:52" ht="35.1" customHeight="1" x14ac:dyDescent="0.25">
      <c r="A109" s="23">
        <v>42979</v>
      </c>
      <c r="B109" s="4">
        <v>42984</v>
      </c>
      <c r="C109" s="35">
        <v>1</v>
      </c>
      <c r="D109" s="36" t="s">
        <v>399</v>
      </c>
      <c r="E109" s="37">
        <v>1</v>
      </c>
      <c r="F109" s="37">
        <v>1</v>
      </c>
      <c r="G109" s="7">
        <v>0</v>
      </c>
      <c r="H109" s="7">
        <v>1</v>
      </c>
      <c r="I109" s="7">
        <v>0</v>
      </c>
      <c r="J109" s="7">
        <v>2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1</v>
      </c>
      <c r="S109" s="7">
        <v>0</v>
      </c>
      <c r="T109" s="7">
        <v>5</v>
      </c>
      <c r="U109" s="7">
        <v>0</v>
      </c>
      <c r="V109" s="7">
        <v>0</v>
      </c>
      <c r="W109" s="7">
        <v>6</v>
      </c>
      <c r="X109" s="7">
        <v>1</v>
      </c>
      <c r="Y109" s="7">
        <v>0</v>
      </c>
      <c r="Z109" s="7">
        <v>1</v>
      </c>
      <c r="AA109" s="7">
        <v>0</v>
      </c>
      <c r="AB109" s="7">
        <v>0</v>
      </c>
      <c r="AC109" s="18">
        <v>1</v>
      </c>
      <c r="AD109" s="7">
        <v>0</v>
      </c>
      <c r="AE109" s="7">
        <v>0</v>
      </c>
      <c r="AF109" s="7">
        <v>0</v>
      </c>
      <c r="AG109" s="7">
        <v>0</v>
      </c>
      <c r="AH109" s="7">
        <v>1</v>
      </c>
      <c r="AI109" s="7">
        <v>0</v>
      </c>
      <c r="AJ109" s="7">
        <v>0</v>
      </c>
      <c r="AK109" s="24">
        <v>0</v>
      </c>
      <c r="AL109" s="24">
        <v>1</v>
      </c>
      <c r="AM109" s="24">
        <v>0</v>
      </c>
      <c r="AN109" s="24">
        <v>0</v>
      </c>
      <c r="AO109" s="24">
        <v>0</v>
      </c>
      <c r="AP109" s="24">
        <v>0</v>
      </c>
      <c r="AQ109" s="24">
        <v>1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</row>
    <row r="110" spans="1:52" ht="35.1" customHeight="1" x14ac:dyDescent="0.25">
      <c r="A110" s="23">
        <v>42979</v>
      </c>
      <c r="B110" s="4">
        <v>42984</v>
      </c>
      <c r="C110" s="35">
        <v>1</v>
      </c>
      <c r="D110" s="36" t="s">
        <v>400</v>
      </c>
      <c r="E110" s="37">
        <v>1</v>
      </c>
      <c r="F110" s="37">
        <v>1</v>
      </c>
      <c r="G110" s="7">
        <v>0</v>
      </c>
      <c r="H110" s="7">
        <v>1</v>
      </c>
      <c r="I110" s="7">
        <v>0</v>
      </c>
      <c r="J110" s="7">
        <v>2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1</v>
      </c>
      <c r="S110" s="7">
        <v>0</v>
      </c>
      <c r="T110" s="7">
        <v>5</v>
      </c>
      <c r="U110" s="7">
        <v>0</v>
      </c>
      <c r="V110" s="7">
        <v>0</v>
      </c>
      <c r="W110" s="7">
        <v>6</v>
      </c>
      <c r="X110" s="7">
        <v>0</v>
      </c>
      <c r="Y110" s="7">
        <v>1</v>
      </c>
      <c r="Z110" s="7">
        <v>1</v>
      </c>
      <c r="AA110" s="7">
        <v>0</v>
      </c>
      <c r="AB110" s="7">
        <v>0</v>
      </c>
      <c r="AC110" s="18">
        <v>1</v>
      </c>
      <c r="AD110" s="7">
        <v>0</v>
      </c>
      <c r="AE110" s="7">
        <v>0</v>
      </c>
      <c r="AF110" s="7">
        <v>0</v>
      </c>
      <c r="AG110" s="7">
        <v>0</v>
      </c>
      <c r="AH110" s="7">
        <v>1</v>
      </c>
      <c r="AI110" s="7">
        <v>0</v>
      </c>
      <c r="AJ110" s="7">
        <v>0</v>
      </c>
      <c r="AK110" s="24">
        <v>0</v>
      </c>
      <c r="AL110" s="24">
        <v>1</v>
      </c>
      <c r="AM110" s="24">
        <v>0</v>
      </c>
      <c r="AN110" s="24">
        <v>0</v>
      </c>
      <c r="AO110" s="24">
        <v>0</v>
      </c>
      <c r="AP110" s="24">
        <v>0</v>
      </c>
      <c r="AQ110" s="24">
        <v>1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</row>
    <row r="111" spans="1:52" ht="35.1" customHeight="1" x14ac:dyDescent="0.25">
      <c r="A111" s="23">
        <v>42979</v>
      </c>
      <c r="B111" s="4">
        <v>42984</v>
      </c>
      <c r="C111" s="35">
        <v>1</v>
      </c>
      <c r="D111" s="36" t="s">
        <v>401</v>
      </c>
      <c r="E111" s="37">
        <v>1</v>
      </c>
      <c r="F111" s="37">
        <v>1</v>
      </c>
      <c r="G111" s="7">
        <v>0</v>
      </c>
      <c r="H111" s="7">
        <v>1</v>
      </c>
      <c r="I111" s="7">
        <v>0</v>
      </c>
      <c r="J111" s="7">
        <v>2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1</v>
      </c>
      <c r="S111" s="7">
        <v>0</v>
      </c>
      <c r="T111" s="7">
        <v>5</v>
      </c>
      <c r="U111" s="7">
        <v>0</v>
      </c>
      <c r="V111" s="7">
        <v>0</v>
      </c>
      <c r="W111" s="7">
        <v>6</v>
      </c>
      <c r="X111" s="7">
        <v>0</v>
      </c>
      <c r="Y111" s="7">
        <v>1</v>
      </c>
      <c r="Z111" s="7">
        <v>1</v>
      </c>
      <c r="AA111" s="7">
        <v>0</v>
      </c>
      <c r="AB111" s="7">
        <v>0</v>
      </c>
      <c r="AC111" s="18">
        <v>1</v>
      </c>
      <c r="AD111" s="7">
        <v>0</v>
      </c>
      <c r="AE111" s="7">
        <v>0</v>
      </c>
      <c r="AF111" s="7">
        <v>0</v>
      </c>
      <c r="AG111" s="7">
        <v>0</v>
      </c>
      <c r="AH111" s="7">
        <v>1</v>
      </c>
      <c r="AI111" s="7">
        <v>0</v>
      </c>
      <c r="AJ111" s="7">
        <v>0</v>
      </c>
      <c r="AK111" s="24">
        <v>0</v>
      </c>
      <c r="AL111" s="24">
        <v>1</v>
      </c>
      <c r="AM111" s="24">
        <v>0</v>
      </c>
      <c r="AN111" s="24">
        <v>0</v>
      </c>
      <c r="AO111" s="24">
        <v>0</v>
      </c>
      <c r="AP111" s="24">
        <v>0</v>
      </c>
      <c r="AQ111" s="24">
        <v>1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</row>
    <row r="112" spans="1:52" ht="35.1" customHeight="1" x14ac:dyDescent="0.25">
      <c r="A112" s="23">
        <v>42979</v>
      </c>
      <c r="B112" s="4">
        <v>42984</v>
      </c>
      <c r="C112" s="35">
        <v>1</v>
      </c>
      <c r="D112" s="36" t="s">
        <v>402</v>
      </c>
      <c r="E112" s="37"/>
      <c r="F112" s="37">
        <v>1</v>
      </c>
      <c r="G112" s="7">
        <v>0</v>
      </c>
      <c r="H112" s="7">
        <v>1</v>
      </c>
      <c r="I112" s="7">
        <v>0</v>
      </c>
      <c r="J112" s="7">
        <v>2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1</v>
      </c>
      <c r="S112" s="7">
        <v>0</v>
      </c>
      <c r="T112" s="7">
        <v>5</v>
      </c>
      <c r="U112" s="7">
        <v>0</v>
      </c>
      <c r="V112" s="7">
        <v>0</v>
      </c>
      <c r="W112" s="7">
        <v>5</v>
      </c>
      <c r="X112" s="7">
        <v>1</v>
      </c>
      <c r="Y112" s="7">
        <v>0</v>
      </c>
      <c r="Z112" s="7">
        <v>1</v>
      </c>
      <c r="AA112" s="7">
        <v>0</v>
      </c>
      <c r="AB112" s="7">
        <v>0</v>
      </c>
      <c r="AC112" s="18">
        <v>1</v>
      </c>
      <c r="AD112" s="7">
        <v>0</v>
      </c>
      <c r="AE112" s="7">
        <v>0</v>
      </c>
      <c r="AF112" s="7">
        <v>0</v>
      </c>
      <c r="AG112" s="7">
        <v>0</v>
      </c>
      <c r="AH112" s="7">
        <v>1</v>
      </c>
      <c r="AI112" s="7">
        <v>0</v>
      </c>
      <c r="AJ112" s="7">
        <v>0</v>
      </c>
      <c r="AK112" s="24">
        <v>0</v>
      </c>
      <c r="AL112" s="24">
        <v>1</v>
      </c>
      <c r="AM112" s="24">
        <v>0</v>
      </c>
      <c r="AN112" s="24">
        <v>0</v>
      </c>
      <c r="AO112" s="24">
        <v>0</v>
      </c>
      <c r="AP112" s="24">
        <v>0</v>
      </c>
      <c r="AQ112" s="24">
        <v>1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  <c r="AY112" s="24">
        <v>0</v>
      </c>
      <c r="AZ112" s="24">
        <v>0</v>
      </c>
    </row>
    <row r="113" spans="1:52" ht="35.1" customHeight="1" x14ac:dyDescent="0.25">
      <c r="A113" s="23">
        <v>42979</v>
      </c>
      <c r="B113" s="4">
        <v>42984</v>
      </c>
      <c r="C113" s="35">
        <v>1</v>
      </c>
      <c r="D113" s="36" t="s">
        <v>403</v>
      </c>
      <c r="E113" s="37">
        <v>0</v>
      </c>
      <c r="F113" s="37">
        <v>41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1</v>
      </c>
      <c r="S113" s="7">
        <v>0</v>
      </c>
      <c r="T113" s="7">
        <v>10</v>
      </c>
      <c r="U113" s="7">
        <v>0</v>
      </c>
      <c r="V113" s="7">
        <v>0</v>
      </c>
      <c r="W113" s="7">
        <v>2</v>
      </c>
      <c r="X113" s="7">
        <v>0</v>
      </c>
      <c r="Y113" s="7">
        <v>1</v>
      </c>
      <c r="Z113" s="7">
        <v>1</v>
      </c>
      <c r="AA113" s="7">
        <v>0</v>
      </c>
      <c r="AB113" s="7">
        <v>0</v>
      </c>
      <c r="AC113" s="18">
        <v>1</v>
      </c>
      <c r="AD113" s="7">
        <v>0</v>
      </c>
      <c r="AE113" s="7">
        <v>0</v>
      </c>
      <c r="AF113" s="7">
        <v>0</v>
      </c>
      <c r="AG113" s="7">
        <v>0</v>
      </c>
      <c r="AH113" s="7">
        <v>1</v>
      </c>
      <c r="AI113" s="7">
        <v>0</v>
      </c>
      <c r="AJ113" s="7">
        <v>0</v>
      </c>
      <c r="AK113" s="24">
        <v>0</v>
      </c>
      <c r="AL113" s="24">
        <v>1</v>
      </c>
      <c r="AM113" s="24">
        <v>0</v>
      </c>
      <c r="AN113" s="24">
        <v>0</v>
      </c>
      <c r="AO113" s="24">
        <v>0</v>
      </c>
      <c r="AP113" s="24">
        <v>0</v>
      </c>
      <c r="AQ113" s="24">
        <v>1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>
        <v>0</v>
      </c>
      <c r="AX113" s="24">
        <v>0</v>
      </c>
      <c r="AY113" s="24">
        <v>0</v>
      </c>
      <c r="AZ113" s="24">
        <v>0</v>
      </c>
    </row>
    <row r="114" spans="1:52" ht="35.1" customHeight="1" x14ac:dyDescent="0.25">
      <c r="A114" s="23">
        <v>42979</v>
      </c>
      <c r="B114" s="4">
        <v>42984</v>
      </c>
      <c r="C114" s="35">
        <v>1</v>
      </c>
      <c r="D114" s="36" t="s">
        <v>404</v>
      </c>
      <c r="E114" s="37">
        <v>0</v>
      </c>
      <c r="F114" s="37">
        <v>51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1</v>
      </c>
      <c r="S114" s="7">
        <v>0</v>
      </c>
      <c r="T114" s="7">
        <v>10</v>
      </c>
      <c r="U114" s="7">
        <v>0</v>
      </c>
      <c r="V114" s="7">
        <v>0</v>
      </c>
      <c r="W114" s="7">
        <v>2</v>
      </c>
      <c r="X114" s="7">
        <v>0</v>
      </c>
      <c r="Y114" s="7">
        <v>1</v>
      </c>
      <c r="Z114" s="7">
        <v>1</v>
      </c>
      <c r="AA114" s="7">
        <v>0</v>
      </c>
      <c r="AB114" s="7">
        <v>0</v>
      </c>
      <c r="AC114" s="18">
        <v>1</v>
      </c>
      <c r="AD114" s="7">
        <v>0</v>
      </c>
      <c r="AE114" s="7">
        <v>0</v>
      </c>
      <c r="AF114" s="7">
        <v>0</v>
      </c>
      <c r="AG114" s="7">
        <v>0</v>
      </c>
      <c r="AH114" s="7">
        <v>1</v>
      </c>
      <c r="AI114" s="7">
        <v>0</v>
      </c>
      <c r="AJ114" s="7">
        <v>0</v>
      </c>
      <c r="AK114" s="24">
        <v>0</v>
      </c>
      <c r="AL114" s="24">
        <v>1</v>
      </c>
      <c r="AM114" s="24">
        <v>0</v>
      </c>
      <c r="AN114" s="24">
        <v>0</v>
      </c>
      <c r="AO114" s="24">
        <v>0</v>
      </c>
      <c r="AP114" s="24">
        <v>0</v>
      </c>
      <c r="AQ114" s="24">
        <v>1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24">
        <v>0</v>
      </c>
    </row>
    <row r="115" spans="1:52" ht="35.1" customHeight="1" x14ac:dyDescent="0.25">
      <c r="A115" s="23">
        <v>42979</v>
      </c>
      <c r="B115" s="4">
        <v>42984</v>
      </c>
      <c r="C115" s="35">
        <v>1</v>
      </c>
      <c r="D115" s="36" t="s">
        <v>405</v>
      </c>
      <c r="E115" s="37">
        <v>1</v>
      </c>
      <c r="F115" s="37">
        <v>1</v>
      </c>
      <c r="G115" s="7">
        <v>0</v>
      </c>
      <c r="H115" s="7">
        <v>1</v>
      </c>
      <c r="I115" s="7">
        <v>0</v>
      </c>
      <c r="J115" s="7">
        <v>2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1</v>
      </c>
      <c r="S115" s="7">
        <v>0</v>
      </c>
      <c r="T115" s="7">
        <v>5</v>
      </c>
      <c r="U115" s="7">
        <v>0</v>
      </c>
      <c r="V115" s="7">
        <v>0</v>
      </c>
      <c r="W115" s="7">
        <v>6</v>
      </c>
      <c r="X115" s="7">
        <v>1</v>
      </c>
      <c r="Y115" s="7">
        <v>0</v>
      </c>
      <c r="Z115" s="7">
        <v>1</v>
      </c>
      <c r="AA115" s="7">
        <v>0</v>
      </c>
      <c r="AB115" s="7">
        <v>0</v>
      </c>
      <c r="AC115" s="18">
        <v>1</v>
      </c>
      <c r="AD115" s="7">
        <v>0</v>
      </c>
      <c r="AE115" s="7">
        <v>0</v>
      </c>
      <c r="AF115" s="7">
        <v>0</v>
      </c>
      <c r="AG115" s="7">
        <v>0</v>
      </c>
      <c r="AH115" s="7">
        <v>1</v>
      </c>
      <c r="AI115" s="7">
        <v>0</v>
      </c>
      <c r="AJ115" s="7">
        <v>0</v>
      </c>
      <c r="AK115" s="24">
        <v>0</v>
      </c>
      <c r="AL115" s="24">
        <v>1</v>
      </c>
      <c r="AM115" s="24">
        <v>0</v>
      </c>
      <c r="AN115" s="24">
        <v>0</v>
      </c>
      <c r="AO115" s="24">
        <v>0</v>
      </c>
      <c r="AP115" s="24">
        <v>0</v>
      </c>
      <c r="AQ115" s="24">
        <v>1</v>
      </c>
      <c r="AR115" s="24">
        <v>0</v>
      </c>
      <c r="AS115" s="24">
        <v>0</v>
      </c>
      <c r="AT115" s="24">
        <v>0</v>
      </c>
      <c r="AU115" s="24">
        <v>0</v>
      </c>
      <c r="AV115" s="24">
        <v>0</v>
      </c>
      <c r="AW115" s="24">
        <v>0</v>
      </c>
      <c r="AX115" s="24">
        <v>0</v>
      </c>
      <c r="AY115" s="24">
        <v>0</v>
      </c>
      <c r="AZ115" s="24">
        <v>0</v>
      </c>
    </row>
    <row r="116" spans="1:52" ht="35.1" customHeight="1" x14ac:dyDescent="0.25">
      <c r="A116" s="23">
        <v>42979</v>
      </c>
      <c r="B116" s="4">
        <v>42984</v>
      </c>
      <c r="C116" s="35">
        <v>1</v>
      </c>
      <c r="D116" s="36" t="s">
        <v>406</v>
      </c>
      <c r="E116" s="37">
        <v>1</v>
      </c>
      <c r="F116" s="37">
        <v>1</v>
      </c>
      <c r="G116" s="7">
        <v>0</v>
      </c>
      <c r="H116" s="7">
        <v>1</v>
      </c>
      <c r="I116" s="7">
        <v>0</v>
      </c>
      <c r="J116" s="7">
        <v>2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1</v>
      </c>
      <c r="S116" s="7">
        <v>0</v>
      </c>
      <c r="T116" s="7">
        <v>5</v>
      </c>
      <c r="U116" s="7">
        <v>0</v>
      </c>
      <c r="V116" s="7">
        <v>0</v>
      </c>
      <c r="W116" s="7">
        <v>6</v>
      </c>
      <c r="X116" s="7">
        <v>1</v>
      </c>
      <c r="Y116" s="7">
        <v>0</v>
      </c>
      <c r="Z116" s="7">
        <v>1</v>
      </c>
      <c r="AA116" s="7">
        <v>0</v>
      </c>
      <c r="AB116" s="7">
        <v>0</v>
      </c>
      <c r="AC116" s="18">
        <v>1</v>
      </c>
      <c r="AD116" s="7">
        <v>0</v>
      </c>
      <c r="AE116" s="7">
        <v>0</v>
      </c>
      <c r="AF116" s="7">
        <v>0</v>
      </c>
      <c r="AG116" s="7">
        <v>0</v>
      </c>
      <c r="AH116" s="7">
        <v>1</v>
      </c>
      <c r="AI116" s="7">
        <v>0</v>
      </c>
      <c r="AJ116" s="7">
        <v>0</v>
      </c>
      <c r="AK116" s="24">
        <v>0</v>
      </c>
      <c r="AL116" s="24">
        <v>1</v>
      </c>
      <c r="AM116" s="24">
        <v>0</v>
      </c>
      <c r="AN116" s="24">
        <v>0</v>
      </c>
      <c r="AO116" s="24">
        <v>0</v>
      </c>
      <c r="AP116" s="24">
        <v>0</v>
      </c>
      <c r="AQ116" s="24">
        <v>1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</row>
    <row r="117" spans="1:52" ht="35.1" customHeight="1" x14ac:dyDescent="0.25">
      <c r="A117" s="23">
        <v>42979</v>
      </c>
      <c r="B117" s="4">
        <v>42985</v>
      </c>
      <c r="C117" s="35">
        <v>1</v>
      </c>
      <c r="D117" s="36" t="s">
        <v>407</v>
      </c>
      <c r="E117" s="37">
        <v>1</v>
      </c>
      <c r="F117" s="37">
        <v>1</v>
      </c>
      <c r="G117" s="7">
        <v>0</v>
      </c>
      <c r="H117" s="7">
        <v>1</v>
      </c>
      <c r="I117" s="7">
        <v>0</v>
      </c>
      <c r="J117" s="7">
        <v>2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1</v>
      </c>
      <c r="S117" s="7">
        <v>0</v>
      </c>
      <c r="T117" s="7">
        <v>5</v>
      </c>
      <c r="U117" s="7">
        <v>0</v>
      </c>
      <c r="V117" s="7">
        <v>0</v>
      </c>
      <c r="W117" s="7">
        <v>6</v>
      </c>
      <c r="X117" s="7">
        <v>0</v>
      </c>
      <c r="Y117" s="7">
        <v>1</v>
      </c>
      <c r="Z117" s="7">
        <v>1</v>
      </c>
      <c r="AA117" s="7">
        <v>0</v>
      </c>
      <c r="AB117" s="7">
        <v>0</v>
      </c>
      <c r="AC117" s="18">
        <v>1</v>
      </c>
      <c r="AD117" s="7">
        <v>0</v>
      </c>
      <c r="AE117" s="7">
        <v>0</v>
      </c>
      <c r="AF117" s="7">
        <v>0</v>
      </c>
      <c r="AG117" s="7">
        <v>0</v>
      </c>
      <c r="AH117" s="7">
        <v>1</v>
      </c>
      <c r="AI117" s="7">
        <v>0</v>
      </c>
      <c r="AJ117" s="7">
        <v>0</v>
      </c>
      <c r="AK117" s="24">
        <v>0</v>
      </c>
      <c r="AL117" s="24">
        <v>1</v>
      </c>
      <c r="AM117" s="24">
        <v>0</v>
      </c>
      <c r="AN117" s="24">
        <v>0</v>
      </c>
      <c r="AO117" s="24">
        <v>0</v>
      </c>
      <c r="AP117" s="24">
        <v>0</v>
      </c>
      <c r="AQ117" s="24">
        <v>1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</row>
    <row r="118" spans="1:52" ht="35.1" customHeight="1" x14ac:dyDescent="0.25">
      <c r="A118" s="23">
        <v>42979</v>
      </c>
      <c r="B118" s="4">
        <v>42985</v>
      </c>
      <c r="C118" s="35">
        <v>1</v>
      </c>
      <c r="D118" s="36" t="s">
        <v>408</v>
      </c>
      <c r="E118" s="37">
        <v>1</v>
      </c>
      <c r="F118" s="37">
        <v>1</v>
      </c>
      <c r="G118" s="7">
        <v>0</v>
      </c>
      <c r="H118" s="7">
        <v>1</v>
      </c>
      <c r="I118" s="7">
        <v>0</v>
      </c>
      <c r="J118" s="7">
        <v>2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1</v>
      </c>
      <c r="S118" s="7">
        <v>0</v>
      </c>
      <c r="T118" s="7">
        <v>5</v>
      </c>
      <c r="U118" s="7">
        <v>0</v>
      </c>
      <c r="V118" s="7">
        <v>0</v>
      </c>
      <c r="W118" s="7">
        <v>6</v>
      </c>
      <c r="X118" s="7">
        <v>1</v>
      </c>
      <c r="Y118" s="7">
        <v>0</v>
      </c>
      <c r="Z118" s="7">
        <v>1</v>
      </c>
      <c r="AA118" s="7">
        <v>0</v>
      </c>
      <c r="AB118" s="7">
        <v>0</v>
      </c>
      <c r="AC118" s="18">
        <v>1</v>
      </c>
      <c r="AD118" s="7">
        <v>0</v>
      </c>
      <c r="AE118" s="7">
        <v>0</v>
      </c>
      <c r="AF118" s="7">
        <v>0</v>
      </c>
      <c r="AG118" s="7">
        <v>0</v>
      </c>
      <c r="AH118" s="7">
        <v>1</v>
      </c>
      <c r="AI118" s="7">
        <v>0</v>
      </c>
      <c r="AJ118" s="7">
        <v>0</v>
      </c>
      <c r="AK118" s="24">
        <v>0</v>
      </c>
      <c r="AL118" s="24">
        <v>1</v>
      </c>
      <c r="AM118" s="24">
        <v>0</v>
      </c>
      <c r="AN118" s="24">
        <v>0</v>
      </c>
      <c r="AO118" s="24">
        <v>0</v>
      </c>
      <c r="AP118" s="24">
        <v>0</v>
      </c>
      <c r="AQ118" s="24">
        <v>1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  <c r="AY118" s="24">
        <v>0</v>
      </c>
      <c r="AZ118" s="24">
        <v>0</v>
      </c>
    </row>
    <row r="119" spans="1:52" ht="35.1" customHeight="1" x14ac:dyDescent="0.25">
      <c r="A119" s="23">
        <v>42979</v>
      </c>
      <c r="B119" s="4">
        <v>42985</v>
      </c>
      <c r="C119" s="35">
        <v>1</v>
      </c>
      <c r="D119" s="36" t="s">
        <v>409</v>
      </c>
      <c r="E119" s="37">
        <v>1</v>
      </c>
      <c r="F119" s="37">
        <v>1</v>
      </c>
      <c r="G119" s="7">
        <v>0</v>
      </c>
      <c r="H119" s="7">
        <v>1</v>
      </c>
      <c r="I119" s="7">
        <v>0</v>
      </c>
      <c r="J119" s="7">
        <v>2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1</v>
      </c>
      <c r="S119" s="7">
        <v>0</v>
      </c>
      <c r="T119" s="7">
        <v>5</v>
      </c>
      <c r="U119" s="7">
        <v>0</v>
      </c>
      <c r="V119" s="7">
        <v>0</v>
      </c>
      <c r="W119" s="7">
        <v>6</v>
      </c>
      <c r="X119" s="7">
        <v>1</v>
      </c>
      <c r="Y119" s="7">
        <v>0</v>
      </c>
      <c r="Z119" s="7">
        <v>1</v>
      </c>
      <c r="AA119" s="7">
        <v>0</v>
      </c>
      <c r="AB119" s="7">
        <v>0</v>
      </c>
      <c r="AC119" s="18">
        <v>1</v>
      </c>
      <c r="AD119" s="7">
        <v>0</v>
      </c>
      <c r="AE119" s="7">
        <v>0</v>
      </c>
      <c r="AF119" s="7">
        <v>0</v>
      </c>
      <c r="AG119" s="7">
        <v>0</v>
      </c>
      <c r="AH119" s="7">
        <v>1</v>
      </c>
      <c r="AI119" s="7">
        <v>0</v>
      </c>
      <c r="AJ119" s="7">
        <v>0</v>
      </c>
      <c r="AK119" s="24">
        <v>0</v>
      </c>
      <c r="AL119" s="24">
        <v>1</v>
      </c>
      <c r="AM119" s="24">
        <v>0</v>
      </c>
      <c r="AN119" s="24">
        <v>0</v>
      </c>
      <c r="AO119" s="24">
        <v>0</v>
      </c>
      <c r="AP119" s="24">
        <v>0</v>
      </c>
      <c r="AQ119" s="24">
        <v>1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</row>
    <row r="120" spans="1:52" ht="35.1" customHeight="1" x14ac:dyDescent="0.25">
      <c r="A120" s="23">
        <v>42979</v>
      </c>
      <c r="B120" s="4">
        <v>42986</v>
      </c>
      <c r="C120" s="35">
        <v>1</v>
      </c>
      <c r="D120" s="36" t="s">
        <v>410</v>
      </c>
      <c r="E120" s="37">
        <v>1</v>
      </c>
      <c r="F120" s="37">
        <v>0</v>
      </c>
      <c r="G120" s="7">
        <v>0</v>
      </c>
      <c r="H120" s="7">
        <v>0</v>
      </c>
      <c r="I120" s="7">
        <v>0</v>
      </c>
      <c r="J120" s="7">
        <v>1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1</v>
      </c>
      <c r="S120" s="7">
        <v>0</v>
      </c>
      <c r="T120" s="7">
        <v>0</v>
      </c>
      <c r="U120" s="7">
        <v>0</v>
      </c>
      <c r="V120" s="7">
        <v>0</v>
      </c>
      <c r="W120" s="7">
        <v>3</v>
      </c>
      <c r="X120" s="7">
        <v>1</v>
      </c>
      <c r="Y120" s="7">
        <v>0</v>
      </c>
      <c r="Z120" s="7">
        <v>1</v>
      </c>
      <c r="AA120" s="7">
        <v>0</v>
      </c>
      <c r="AB120" s="7">
        <v>0</v>
      </c>
      <c r="AC120" s="18">
        <v>1</v>
      </c>
      <c r="AD120" s="7">
        <v>0</v>
      </c>
      <c r="AE120" s="7">
        <v>0</v>
      </c>
      <c r="AF120" s="7">
        <v>0</v>
      </c>
      <c r="AG120" s="7">
        <v>0</v>
      </c>
      <c r="AH120" s="7">
        <v>1</v>
      </c>
      <c r="AI120" s="7">
        <v>0</v>
      </c>
      <c r="AJ120" s="7">
        <v>0</v>
      </c>
      <c r="AK120" s="24">
        <v>0</v>
      </c>
      <c r="AL120" s="24">
        <v>1</v>
      </c>
      <c r="AM120" s="24">
        <v>0</v>
      </c>
      <c r="AN120" s="24">
        <v>0</v>
      </c>
      <c r="AO120" s="24">
        <v>0</v>
      </c>
      <c r="AP120" s="24">
        <v>0</v>
      </c>
      <c r="AQ120" s="24">
        <v>1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</row>
    <row r="121" spans="1:52" ht="35.1" customHeight="1" x14ac:dyDescent="0.25">
      <c r="A121" s="23">
        <v>42979</v>
      </c>
      <c r="B121" s="4">
        <v>42986</v>
      </c>
      <c r="C121" s="35">
        <v>1</v>
      </c>
      <c r="D121" s="36" t="s">
        <v>411</v>
      </c>
      <c r="E121" s="37">
        <v>1</v>
      </c>
      <c r="F121" s="37">
        <v>1</v>
      </c>
      <c r="G121" s="7">
        <v>0</v>
      </c>
      <c r="H121" s="7">
        <v>0</v>
      </c>
      <c r="I121" s="7">
        <v>0</v>
      </c>
      <c r="J121" s="7">
        <v>1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1</v>
      </c>
      <c r="S121" s="7">
        <v>0</v>
      </c>
      <c r="T121" s="7">
        <v>0</v>
      </c>
      <c r="U121" s="7">
        <v>0</v>
      </c>
      <c r="V121" s="7">
        <v>0</v>
      </c>
      <c r="W121" s="7">
        <v>3</v>
      </c>
      <c r="X121" s="7">
        <v>1</v>
      </c>
      <c r="Y121" s="7">
        <v>0</v>
      </c>
      <c r="Z121" s="7">
        <v>1</v>
      </c>
      <c r="AA121" s="7">
        <v>0</v>
      </c>
      <c r="AB121" s="7">
        <v>0</v>
      </c>
      <c r="AC121" s="18">
        <v>1</v>
      </c>
      <c r="AD121" s="7">
        <v>0</v>
      </c>
      <c r="AE121" s="7">
        <v>0</v>
      </c>
      <c r="AF121" s="7">
        <v>0</v>
      </c>
      <c r="AG121" s="7">
        <v>0</v>
      </c>
      <c r="AH121" s="7">
        <v>1</v>
      </c>
      <c r="AI121" s="7">
        <v>0</v>
      </c>
      <c r="AJ121" s="7">
        <v>0</v>
      </c>
      <c r="AK121" s="24">
        <v>1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1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24">
        <v>0</v>
      </c>
    </row>
    <row r="122" spans="1:52" ht="35.1" customHeight="1" x14ac:dyDescent="0.25">
      <c r="A122" s="23">
        <v>42979</v>
      </c>
      <c r="B122" s="4">
        <v>42989</v>
      </c>
      <c r="C122" s="35">
        <v>1</v>
      </c>
      <c r="D122" s="36" t="s">
        <v>412</v>
      </c>
      <c r="E122" s="37">
        <v>1</v>
      </c>
      <c r="F122" s="37">
        <v>0</v>
      </c>
      <c r="G122" s="7">
        <v>0</v>
      </c>
      <c r="H122" s="7">
        <v>0</v>
      </c>
      <c r="I122" s="7">
        <v>0</v>
      </c>
      <c r="J122" s="7">
        <v>1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1</v>
      </c>
      <c r="S122" s="7">
        <v>0</v>
      </c>
      <c r="T122" s="7">
        <v>0</v>
      </c>
      <c r="U122" s="7">
        <v>0</v>
      </c>
      <c r="V122" s="7">
        <v>0</v>
      </c>
      <c r="W122" s="7">
        <v>3</v>
      </c>
      <c r="X122" s="7">
        <v>1</v>
      </c>
      <c r="Y122" s="7">
        <v>0</v>
      </c>
      <c r="Z122" s="7">
        <v>1</v>
      </c>
      <c r="AA122" s="7">
        <v>0</v>
      </c>
      <c r="AB122" s="7">
        <v>0</v>
      </c>
      <c r="AC122" s="18">
        <v>1</v>
      </c>
      <c r="AD122" s="7">
        <v>0</v>
      </c>
      <c r="AE122" s="7">
        <v>0</v>
      </c>
      <c r="AF122" s="7">
        <v>0</v>
      </c>
      <c r="AG122" s="7">
        <v>0</v>
      </c>
      <c r="AH122" s="7">
        <v>1</v>
      </c>
      <c r="AI122" s="7">
        <v>0</v>
      </c>
      <c r="AJ122" s="7">
        <v>0</v>
      </c>
      <c r="AK122" s="24">
        <v>1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1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</row>
    <row r="123" spans="1:52" ht="35.1" customHeight="1" x14ac:dyDescent="0.25">
      <c r="A123" s="23">
        <v>42979</v>
      </c>
      <c r="B123" s="4">
        <v>42989</v>
      </c>
      <c r="C123" s="35">
        <v>1</v>
      </c>
      <c r="D123" s="36" t="s">
        <v>413</v>
      </c>
      <c r="E123" s="37">
        <v>2</v>
      </c>
      <c r="F123" s="37">
        <v>1</v>
      </c>
      <c r="G123" s="7">
        <v>0</v>
      </c>
      <c r="H123" s="7">
        <v>0</v>
      </c>
      <c r="I123" s="7">
        <v>0</v>
      </c>
      <c r="J123" s="7">
        <v>2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1</v>
      </c>
      <c r="S123" s="7">
        <v>0</v>
      </c>
      <c r="T123" s="7">
        <v>0</v>
      </c>
      <c r="U123" s="7">
        <v>0</v>
      </c>
      <c r="V123" s="7">
        <v>0</v>
      </c>
      <c r="W123" s="7">
        <v>3</v>
      </c>
      <c r="X123" s="7">
        <v>1</v>
      </c>
      <c r="Y123" s="7">
        <v>0</v>
      </c>
      <c r="Z123" s="7">
        <v>1</v>
      </c>
      <c r="AA123" s="7">
        <v>0</v>
      </c>
      <c r="AB123" s="7">
        <v>0</v>
      </c>
      <c r="AC123" s="18">
        <v>1</v>
      </c>
      <c r="AD123" s="7">
        <v>0</v>
      </c>
      <c r="AE123" s="7">
        <v>0</v>
      </c>
      <c r="AF123" s="7">
        <v>0</v>
      </c>
      <c r="AG123" s="7">
        <v>0</v>
      </c>
      <c r="AH123" s="7">
        <v>1</v>
      </c>
      <c r="AI123" s="7">
        <v>0</v>
      </c>
      <c r="AJ123" s="7">
        <v>0</v>
      </c>
      <c r="AK123" s="24">
        <v>0</v>
      </c>
      <c r="AL123" s="24">
        <v>1</v>
      </c>
      <c r="AM123" s="24">
        <v>0</v>
      </c>
      <c r="AN123" s="24">
        <v>0</v>
      </c>
      <c r="AO123" s="24">
        <v>0</v>
      </c>
      <c r="AP123" s="24">
        <v>0</v>
      </c>
      <c r="AQ123" s="24">
        <v>1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4">
        <v>0</v>
      </c>
    </row>
    <row r="124" spans="1:52" ht="35.1" customHeight="1" x14ac:dyDescent="0.25">
      <c r="A124" s="23">
        <v>42979</v>
      </c>
      <c r="B124" s="4">
        <v>42989</v>
      </c>
      <c r="C124" s="35">
        <v>1</v>
      </c>
      <c r="D124" s="36" t="s">
        <v>414</v>
      </c>
      <c r="E124" s="37">
        <v>1</v>
      </c>
      <c r="F124" s="37">
        <v>1</v>
      </c>
      <c r="G124" s="7">
        <v>0</v>
      </c>
      <c r="H124" s="7">
        <v>1</v>
      </c>
      <c r="I124" s="7">
        <v>0</v>
      </c>
      <c r="J124" s="7">
        <v>2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1</v>
      </c>
      <c r="S124" s="7">
        <v>0</v>
      </c>
      <c r="T124" s="7">
        <v>2</v>
      </c>
      <c r="U124" s="7">
        <v>0</v>
      </c>
      <c r="V124" s="7">
        <v>0</v>
      </c>
      <c r="W124" s="7">
        <v>5</v>
      </c>
      <c r="X124" s="7">
        <v>1</v>
      </c>
      <c r="Y124" s="7">
        <v>0</v>
      </c>
      <c r="Z124" s="7">
        <v>1</v>
      </c>
      <c r="AA124" s="7">
        <v>0</v>
      </c>
      <c r="AB124" s="7">
        <v>0</v>
      </c>
      <c r="AC124" s="18">
        <v>1</v>
      </c>
      <c r="AD124" s="7">
        <v>0</v>
      </c>
      <c r="AE124" s="7">
        <v>0</v>
      </c>
      <c r="AF124" s="7">
        <v>0</v>
      </c>
      <c r="AG124" s="7">
        <v>0</v>
      </c>
      <c r="AH124" s="7">
        <v>1</v>
      </c>
      <c r="AI124" s="7">
        <v>0</v>
      </c>
      <c r="AJ124" s="7">
        <v>0</v>
      </c>
      <c r="AK124" s="24">
        <v>1</v>
      </c>
      <c r="AL124" s="24">
        <v>0</v>
      </c>
      <c r="AM124" s="24">
        <v>0</v>
      </c>
      <c r="AN124" s="24">
        <v>0</v>
      </c>
      <c r="AO124" s="24">
        <v>0</v>
      </c>
      <c r="AP124" s="24">
        <v>0</v>
      </c>
      <c r="AQ124" s="24">
        <v>1</v>
      </c>
      <c r="AR124" s="24">
        <v>0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</row>
    <row r="125" spans="1:52" ht="35.1" customHeight="1" x14ac:dyDescent="0.25">
      <c r="A125" s="23">
        <v>42979</v>
      </c>
      <c r="B125" s="4">
        <v>42990</v>
      </c>
      <c r="C125" s="35">
        <v>1</v>
      </c>
      <c r="D125" s="36" t="s">
        <v>415</v>
      </c>
      <c r="E125" s="37">
        <v>2</v>
      </c>
      <c r="F125" s="37">
        <v>1</v>
      </c>
      <c r="G125" s="7">
        <v>0</v>
      </c>
      <c r="H125" s="7">
        <v>0</v>
      </c>
      <c r="I125" s="7">
        <v>0</v>
      </c>
      <c r="J125" s="7">
        <v>2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1</v>
      </c>
      <c r="S125" s="7">
        <v>0</v>
      </c>
      <c r="T125" s="7">
        <v>0</v>
      </c>
      <c r="U125" s="7">
        <v>0</v>
      </c>
      <c r="V125" s="7">
        <v>0</v>
      </c>
      <c r="W125" s="7">
        <v>3</v>
      </c>
      <c r="X125" s="7">
        <v>1</v>
      </c>
      <c r="Y125" s="7">
        <v>0</v>
      </c>
      <c r="Z125" s="7">
        <v>1</v>
      </c>
      <c r="AA125" s="7">
        <v>0</v>
      </c>
      <c r="AB125" s="7">
        <v>0</v>
      </c>
      <c r="AC125" s="18">
        <v>1</v>
      </c>
      <c r="AD125" s="7">
        <v>0</v>
      </c>
      <c r="AE125" s="7">
        <v>0</v>
      </c>
      <c r="AF125" s="7">
        <v>0</v>
      </c>
      <c r="AG125" s="7">
        <v>0</v>
      </c>
      <c r="AH125" s="7">
        <v>1</v>
      </c>
      <c r="AI125" s="7">
        <v>0</v>
      </c>
      <c r="AJ125" s="7">
        <v>0</v>
      </c>
      <c r="AK125" s="24">
        <v>0</v>
      </c>
      <c r="AL125" s="24">
        <v>1</v>
      </c>
      <c r="AM125" s="24">
        <v>0</v>
      </c>
      <c r="AN125" s="24">
        <v>0</v>
      </c>
      <c r="AO125" s="24">
        <v>0</v>
      </c>
      <c r="AP125" s="24">
        <v>0</v>
      </c>
      <c r="AQ125" s="24">
        <v>1</v>
      </c>
      <c r="AR125" s="24">
        <v>0</v>
      </c>
      <c r="AS125" s="24">
        <v>0</v>
      </c>
      <c r="AT125" s="24">
        <v>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4">
        <v>0</v>
      </c>
    </row>
    <row r="126" spans="1:52" ht="35.1" customHeight="1" x14ac:dyDescent="0.25">
      <c r="A126" s="23">
        <v>42979</v>
      </c>
      <c r="B126" s="4">
        <v>42990</v>
      </c>
      <c r="C126" s="35">
        <v>1</v>
      </c>
      <c r="D126" s="36" t="s">
        <v>416</v>
      </c>
      <c r="E126" s="37">
        <v>1</v>
      </c>
      <c r="F126" s="37">
        <v>0</v>
      </c>
      <c r="G126" s="7">
        <v>0</v>
      </c>
      <c r="H126" s="7">
        <v>0</v>
      </c>
      <c r="I126" s="7">
        <v>0</v>
      </c>
      <c r="J126" s="7">
        <v>1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1</v>
      </c>
      <c r="S126" s="7">
        <v>0</v>
      </c>
      <c r="T126" s="7">
        <v>0</v>
      </c>
      <c r="U126" s="7">
        <v>0</v>
      </c>
      <c r="V126" s="7">
        <v>0</v>
      </c>
      <c r="W126" s="7">
        <v>3</v>
      </c>
      <c r="X126" s="7">
        <v>0</v>
      </c>
      <c r="Y126" s="7">
        <v>1</v>
      </c>
      <c r="Z126" s="7">
        <v>1</v>
      </c>
      <c r="AA126" s="7">
        <v>0</v>
      </c>
      <c r="AB126" s="7">
        <v>0</v>
      </c>
      <c r="AC126" s="18">
        <v>1</v>
      </c>
      <c r="AD126" s="7">
        <v>0</v>
      </c>
      <c r="AE126" s="7">
        <v>0</v>
      </c>
      <c r="AF126" s="7">
        <v>0</v>
      </c>
      <c r="AG126" s="7">
        <v>0</v>
      </c>
      <c r="AH126" s="7">
        <v>1</v>
      </c>
      <c r="AI126" s="7">
        <v>0</v>
      </c>
      <c r="AJ126" s="7">
        <v>0</v>
      </c>
      <c r="AK126" s="24">
        <v>1</v>
      </c>
      <c r="AL126" s="24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1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24">
        <v>0</v>
      </c>
    </row>
    <row r="127" spans="1:52" ht="35.1" customHeight="1" x14ac:dyDescent="0.25">
      <c r="A127" s="23">
        <v>42979</v>
      </c>
      <c r="B127" s="4">
        <v>42990</v>
      </c>
      <c r="C127" s="35">
        <v>1</v>
      </c>
      <c r="D127" s="36" t="s">
        <v>417</v>
      </c>
      <c r="E127" s="37">
        <v>0</v>
      </c>
      <c r="F127" s="37">
        <v>0</v>
      </c>
      <c r="G127" s="7">
        <v>1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1</v>
      </c>
      <c r="S127" s="7">
        <v>0</v>
      </c>
      <c r="T127" s="7">
        <v>1</v>
      </c>
      <c r="U127" s="7">
        <v>0</v>
      </c>
      <c r="V127" s="7">
        <v>0</v>
      </c>
      <c r="W127" s="7">
        <v>2</v>
      </c>
      <c r="X127" s="7">
        <v>0</v>
      </c>
      <c r="Y127" s="7">
        <v>1</v>
      </c>
      <c r="Z127" s="7">
        <v>1</v>
      </c>
      <c r="AA127" s="7">
        <v>0</v>
      </c>
      <c r="AB127" s="7">
        <v>0</v>
      </c>
      <c r="AC127" s="7">
        <v>0</v>
      </c>
      <c r="AD127" s="7">
        <v>0</v>
      </c>
      <c r="AE127" s="18">
        <v>1</v>
      </c>
      <c r="AF127" s="7">
        <v>0</v>
      </c>
      <c r="AG127" s="7">
        <v>0</v>
      </c>
      <c r="AH127" s="7">
        <v>1</v>
      </c>
      <c r="AI127" s="7">
        <v>0</v>
      </c>
      <c r="AJ127" s="7">
        <v>0</v>
      </c>
      <c r="AK127" s="24">
        <v>1</v>
      </c>
      <c r="AL127" s="24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1</v>
      </c>
      <c r="AR127" s="24">
        <v>0</v>
      </c>
      <c r="AS127" s="24">
        <v>0</v>
      </c>
      <c r="AT127" s="24">
        <v>0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4">
        <v>0</v>
      </c>
    </row>
    <row r="128" spans="1:52" ht="35.1" customHeight="1" x14ac:dyDescent="0.25">
      <c r="A128" s="23">
        <v>42979</v>
      </c>
      <c r="B128" s="4">
        <v>42990</v>
      </c>
      <c r="C128" s="35">
        <v>1</v>
      </c>
      <c r="D128" s="36" t="s">
        <v>418</v>
      </c>
      <c r="E128" s="37">
        <v>1</v>
      </c>
      <c r="F128" s="37">
        <v>0</v>
      </c>
      <c r="G128" s="7">
        <v>0</v>
      </c>
      <c r="H128" s="7">
        <v>0</v>
      </c>
      <c r="I128" s="7">
        <v>0</v>
      </c>
      <c r="J128" s="7">
        <v>1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1</v>
      </c>
      <c r="S128" s="7">
        <v>0</v>
      </c>
      <c r="T128" s="7">
        <v>1</v>
      </c>
      <c r="U128" s="7">
        <v>0</v>
      </c>
      <c r="V128" s="7">
        <v>0</v>
      </c>
      <c r="W128" s="7">
        <v>3</v>
      </c>
      <c r="X128" s="7">
        <v>1</v>
      </c>
      <c r="Y128" s="7">
        <v>0</v>
      </c>
      <c r="Z128" s="7">
        <v>1</v>
      </c>
      <c r="AA128" s="7">
        <v>0</v>
      </c>
      <c r="AB128" s="7">
        <v>0</v>
      </c>
      <c r="AC128" s="18">
        <v>1</v>
      </c>
      <c r="AD128" s="7">
        <v>0</v>
      </c>
      <c r="AE128" s="7">
        <v>0</v>
      </c>
      <c r="AF128" s="7">
        <v>0</v>
      </c>
      <c r="AG128" s="7">
        <v>0</v>
      </c>
      <c r="AH128" s="7">
        <v>1</v>
      </c>
      <c r="AI128" s="7">
        <v>0</v>
      </c>
      <c r="AJ128" s="7">
        <v>0</v>
      </c>
      <c r="AK128" s="24">
        <v>1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1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</row>
    <row r="129" spans="1:52" ht="35.1" customHeight="1" x14ac:dyDescent="0.25">
      <c r="A129" s="23">
        <v>42979</v>
      </c>
      <c r="B129" s="4">
        <v>42990</v>
      </c>
      <c r="C129" s="35">
        <v>1</v>
      </c>
      <c r="D129" s="36" t="s">
        <v>419</v>
      </c>
      <c r="E129" s="37">
        <v>1</v>
      </c>
      <c r="F129" s="37">
        <v>0</v>
      </c>
      <c r="G129" s="7">
        <v>0</v>
      </c>
      <c r="H129" s="7">
        <v>0</v>
      </c>
      <c r="I129" s="7">
        <v>0</v>
      </c>
      <c r="J129" s="7">
        <v>1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1</v>
      </c>
      <c r="S129" s="7">
        <v>0</v>
      </c>
      <c r="T129" s="7">
        <v>1</v>
      </c>
      <c r="U129" s="7">
        <v>0</v>
      </c>
      <c r="V129" s="7">
        <v>0</v>
      </c>
      <c r="W129" s="7">
        <v>3</v>
      </c>
      <c r="X129" s="7">
        <v>0</v>
      </c>
      <c r="Y129" s="7">
        <v>1</v>
      </c>
      <c r="Z129" s="7">
        <v>1</v>
      </c>
      <c r="AA129" s="7">
        <v>0</v>
      </c>
      <c r="AB129" s="7">
        <v>0</v>
      </c>
      <c r="AC129" s="18">
        <v>1</v>
      </c>
      <c r="AD129" s="7">
        <v>0</v>
      </c>
      <c r="AE129" s="7">
        <v>0</v>
      </c>
      <c r="AF129" s="7">
        <v>0</v>
      </c>
      <c r="AG129" s="7">
        <v>0</v>
      </c>
      <c r="AH129" s="7">
        <v>1</v>
      </c>
      <c r="AI129" s="7">
        <v>0</v>
      </c>
      <c r="AJ129" s="7">
        <v>0</v>
      </c>
      <c r="AK129" s="24">
        <v>1</v>
      </c>
      <c r="AL129" s="24">
        <v>0</v>
      </c>
      <c r="AM129" s="24">
        <v>0</v>
      </c>
      <c r="AN129" s="24">
        <v>0</v>
      </c>
      <c r="AO129" s="24">
        <v>0</v>
      </c>
      <c r="AP129" s="24">
        <v>0</v>
      </c>
      <c r="AQ129" s="24">
        <v>1</v>
      </c>
      <c r="AR129" s="24">
        <v>0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4">
        <v>0</v>
      </c>
    </row>
    <row r="130" spans="1:52" ht="35.1" customHeight="1" x14ac:dyDescent="0.25">
      <c r="A130" s="23">
        <v>42979</v>
      </c>
      <c r="B130" s="4">
        <v>42991</v>
      </c>
      <c r="C130" s="35">
        <v>1</v>
      </c>
      <c r="D130" s="36" t="s">
        <v>420</v>
      </c>
      <c r="E130" s="37">
        <v>0</v>
      </c>
      <c r="F130" s="37">
        <v>605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1</v>
      </c>
      <c r="S130" s="7">
        <v>0</v>
      </c>
      <c r="T130" s="7">
        <v>15</v>
      </c>
      <c r="U130" s="7">
        <v>1</v>
      </c>
      <c r="V130" s="7">
        <v>1</v>
      </c>
      <c r="W130" s="7">
        <v>3</v>
      </c>
      <c r="X130" s="7">
        <v>1</v>
      </c>
      <c r="Y130" s="7">
        <v>0</v>
      </c>
      <c r="Z130" s="7">
        <v>1</v>
      </c>
      <c r="AA130" s="7">
        <v>0</v>
      </c>
      <c r="AB130" s="7">
        <v>0</v>
      </c>
      <c r="AC130" s="19">
        <v>0</v>
      </c>
      <c r="AD130" s="7">
        <v>0</v>
      </c>
      <c r="AE130" s="7">
        <v>0</v>
      </c>
      <c r="AF130" s="18">
        <v>1</v>
      </c>
      <c r="AG130" s="7">
        <v>0</v>
      </c>
      <c r="AH130" s="7">
        <v>1</v>
      </c>
      <c r="AI130" s="7">
        <v>0</v>
      </c>
      <c r="AJ130" s="31">
        <v>0</v>
      </c>
      <c r="AK130" s="32">
        <v>1</v>
      </c>
      <c r="AL130" s="24">
        <v>0</v>
      </c>
      <c r="AM130" s="24">
        <v>0</v>
      </c>
      <c r="AN130" s="24">
        <v>0</v>
      </c>
      <c r="AO130" s="24">
        <v>0</v>
      </c>
      <c r="AP130" s="24">
        <v>0</v>
      </c>
      <c r="AQ130" s="24">
        <v>1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</row>
    <row r="131" spans="1:52" ht="35.1" customHeight="1" x14ac:dyDescent="0.25">
      <c r="A131" s="23">
        <v>42979</v>
      </c>
      <c r="B131" s="4">
        <v>42990</v>
      </c>
      <c r="C131" s="35">
        <v>1</v>
      </c>
      <c r="D131" s="36" t="s">
        <v>421</v>
      </c>
      <c r="E131" s="37">
        <v>1</v>
      </c>
      <c r="F131" s="37">
        <v>0</v>
      </c>
      <c r="G131" s="7">
        <v>0</v>
      </c>
      <c r="H131" s="7">
        <v>0</v>
      </c>
      <c r="I131" s="7">
        <v>0</v>
      </c>
      <c r="J131" s="7">
        <v>1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1</v>
      </c>
      <c r="S131" s="7">
        <v>0</v>
      </c>
      <c r="T131" s="7">
        <v>1</v>
      </c>
      <c r="U131" s="7">
        <v>0</v>
      </c>
      <c r="V131" s="7">
        <v>0</v>
      </c>
      <c r="W131" s="7">
        <v>3</v>
      </c>
      <c r="X131" s="7">
        <v>0</v>
      </c>
      <c r="Y131" s="7">
        <v>1</v>
      </c>
      <c r="Z131" s="7">
        <v>1</v>
      </c>
      <c r="AA131" s="7">
        <v>0</v>
      </c>
      <c r="AB131" s="7">
        <v>0</v>
      </c>
      <c r="AC131" s="18">
        <v>1</v>
      </c>
      <c r="AD131" s="7">
        <v>0</v>
      </c>
      <c r="AE131" s="7">
        <v>0</v>
      </c>
      <c r="AF131" s="7">
        <v>0</v>
      </c>
      <c r="AG131" s="7">
        <v>0</v>
      </c>
      <c r="AH131" s="7">
        <v>1</v>
      </c>
      <c r="AI131" s="7">
        <v>0</v>
      </c>
      <c r="AJ131" s="7">
        <v>0</v>
      </c>
      <c r="AK131" s="24">
        <v>1</v>
      </c>
      <c r="AL131" s="24">
        <v>0</v>
      </c>
      <c r="AM131" s="24">
        <v>0</v>
      </c>
      <c r="AN131" s="24">
        <v>0</v>
      </c>
      <c r="AO131" s="24">
        <v>0</v>
      </c>
      <c r="AP131" s="24">
        <v>0</v>
      </c>
      <c r="AQ131" s="24">
        <v>1</v>
      </c>
      <c r="AR131" s="24">
        <v>0</v>
      </c>
      <c r="AS131" s="24">
        <v>0</v>
      </c>
      <c r="AT131" s="24">
        <v>0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24">
        <v>0</v>
      </c>
    </row>
    <row r="132" spans="1:52" ht="35.1" customHeight="1" x14ac:dyDescent="0.25">
      <c r="A132" s="23">
        <v>42979</v>
      </c>
      <c r="B132" s="4">
        <v>42992</v>
      </c>
      <c r="C132" s="35">
        <v>1</v>
      </c>
      <c r="D132" s="36" t="s">
        <v>422</v>
      </c>
      <c r="E132" s="37">
        <v>1</v>
      </c>
      <c r="F132" s="37">
        <v>1</v>
      </c>
      <c r="G132" s="7">
        <v>0</v>
      </c>
      <c r="H132" s="7">
        <v>1</v>
      </c>
      <c r="I132" s="7">
        <v>0</v>
      </c>
      <c r="J132" s="7">
        <v>2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1</v>
      </c>
      <c r="S132" s="7">
        <v>0</v>
      </c>
      <c r="T132" s="7">
        <v>0</v>
      </c>
      <c r="U132" s="7">
        <v>0</v>
      </c>
      <c r="V132" s="7">
        <v>0</v>
      </c>
      <c r="W132" s="7">
        <v>4</v>
      </c>
      <c r="X132" s="7">
        <v>0</v>
      </c>
      <c r="Y132" s="7">
        <v>1</v>
      </c>
      <c r="Z132" s="7">
        <v>1</v>
      </c>
      <c r="AA132" s="7">
        <v>0</v>
      </c>
      <c r="AB132" s="7">
        <v>0</v>
      </c>
      <c r="AC132" s="18">
        <v>1</v>
      </c>
      <c r="AD132" s="7">
        <v>0</v>
      </c>
      <c r="AE132" s="7">
        <v>0</v>
      </c>
      <c r="AF132" s="7">
        <v>0</v>
      </c>
      <c r="AG132" s="7">
        <v>0</v>
      </c>
      <c r="AH132" s="7">
        <v>1</v>
      </c>
      <c r="AI132" s="7">
        <v>0</v>
      </c>
      <c r="AJ132" s="7">
        <v>0</v>
      </c>
      <c r="AK132" s="24">
        <v>1</v>
      </c>
      <c r="AL132" s="24">
        <v>0</v>
      </c>
      <c r="AM132" s="24">
        <v>0</v>
      </c>
      <c r="AN132" s="24">
        <v>0</v>
      </c>
      <c r="AO132" s="24">
        <v>0</v>
      </c>
      <c r="AP132" s="24">
        <v>0</v>
      </c>
      <c r="AQ132" s="24">
        <v>1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</v>
      </c>
      <c r="AY132" s="24">
        <v>0</v>
      </c>
      <c r="AZ132" s="24">
        <v>0</v>
      </c>
    </row>
    <row r="133" spans="1:52" ht="35.1" customHeight="1" x14ac:dyDescent="0.25">
      <c r="A133" s="23">
        <v>42979</v>
      </c>
      <c r="B133" s="4">
        <v>42998</v>
      </c>
      <c r="C133" s="35">
        <v>1</v>
      </c>
      <c r="D133" s="36" t="s">
        <v>423</v>
      </c>
      <c r="E133" s="37">
        <v>0</v>
      </c>
      <c r="F133" s="3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1</v>
      </c>
      <c r="O133" s="7">
        <v>0</v>
      </c>
      <c r="P133" s="7">
        <v>0</v>
      </c>
      <c r="Q133" s="7">
        <v>0</v>
      </c>
      <c r="R133" s="7">
        <v>1</v>
      </c>
      <c r="S133" s="7">
        <v>0</v>
      </c>
      <c r="T133" s="7">
        <v>1</v>
      </c>
      <c r="U133" s="7">
        <v>0</v>
      </c>
      <c r="V133" s="7">
        <v>0</v>
      </c>
      <c r="W133" s="7">
        <v>1</v>
      </c>
      <c r="X133" s="7">
        <v>0</v>
      </c>
      <c r="Y133" s="7">
        <v>1</v>
      </c>
      <c r="Z133" s="7">
        <v>1</v>
      </c>
      <c r="AA133" s="7">
        <v>0</v>
      </c>
      <c r="AB133" s="7">
        <v>0</v>
      </c>
      <c r="AC133" s="7">
        <v>0</v>
      </c>
      <c r="AD133" s="7">
        <v>0</v>
      </c>
      <c r="AE133" s="18">
        <v>1</v>
      </c>
      <c r="AF133" s="7">
        <v>0</v>
      </c>
      <c r="AG133" s="7">
        <v>0</v>
      </c>
      <c r="AH133" s="7">
        <v>1</v>
      </c>
      <c r="AI133" s="7">
        <v>0</v>
      </c>
      <c r="AJ133" s="7">
        <v>0</v>
      </c>
      <c r="AK133" s="24">
        <v>1</v>
      </c>
      <c r="AL133" s="24">
        <v>0</v>
      </c>
      <c r="AM133" s="24">
        <v>0</v>
      </c>
      <c r="AN133" s="24">
        <v>0</v>
      </c>
      <c r="AO133" s="24">
        <v>0</v>
      </c>
      <c r="AP133" s="24">
        <v>0</v>
      </c>
      <c r="AQ133" s="24">
        <v>1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</row>
    <row r="134" spans="1:52" ht="35.1" customHeight="1" x14ac:dyDescent="0.25">
      <c r="A134" s="23">
        <v>42979</v>
      </c>
      <c r="B134" s="4">
        <v>42999</v>
      </c>
      <c r="C134" s="35">
        <v>1</v>
      </c>
      <c r="D134" s="36" t="s">
        <v>424</v>
      </c>
      <c r="E134" s="37">
        <v>0</v>
      </c>
      <c r="F134" s="37">
        <v>0</v>
      </c>
      <c r="G134" s="7">
        <v>0</v>
      </c>
      <c r="H134" s="7">
        <v>52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1</v>
      </c>
      <c r="S134" s="7">
        <v>0</v>
      </c>
      <c r="T134" s="7">
        <v>4</v>
      </c>
      <c r="U134" s="7">
        <v>0</v>
      </c>
      <c r="V134" s="7">
        <v>1</v>
      </c>
      <c r="W134" s="7">
        <v>2</v>
      </c>
      <c r="X134" s="7">
        <v>0</v>
      </c>
      <c r="Y134" s="7">
        <v>1</v>
      </c>
      <c r="Z134" s="7">
        <v>1</v>
      </c>
      <c r="AA134" s="7">
        <v>0</v>
      </c>
      <c r="AB134" s="7">
        <v>0</v>
      </c>
      <c r="AC134" s="7">
        <v>0</v>
      </c>
      <c r="AD134" s="7">
        <v>0</v>
      </c>
      <c r="AE134" s="18">
        <v>1</v>
      </c>
      <c r="AF134" s="7">
        <v>0</v>
      </c>
      <c r="AG134" s="7">
        <v>0</v>
      </c>
      <c r="AH134" s="7">
        <v>1</v>
      </c>
      <c r="AI134" s="7">
        <v>0</v>
      </c>
      <c r="AJ134" s="7">
        <v>0</v>
      </c>
      <c r="AK134" s="24">
        <v>0</v>
      </c>
      <c r="AL134" s="24">
        <v>1</v>
      </c>
      <c r="AM134" s="24">
        <v>0</v>
      </c>
      <c r="AN134" s="24">
        <v>0</v>
      </c>
      <c r="AO134" s="24">
        <v>0</v>
      </c>
      <c r="AP134" s="24">
        <v>0</v>
      </c>
      <c r="AQ134" s="24">
        <v>1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</row>
    <row r="135" spans="1:52" ht="35.1" customHeight="1" x14ac:dyDescent="0.25">
      <c r="A135" s="23">
        <v>42979</v>
      </c>
      <c r="B135" s="4">
        <v>43000</v>
      </c>
      <c r="C135" s="35">
        <v>1</v>
      </c>
      <c r="D135" s="36" t="s">
        <v>425</v>
      </c>
      <c r="E135" s="37">
        <v>1</v>
      </c>
      <c r="F135" s="37">
        <v>14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19</v>
      </c>
      <c r="O135" s="7">
        <v>0</v>
      </c>
      <c r="P135" s="7">
        <v>0</v>
      </c>
      <c r="Q135" s="7">
        <v>0</v>
      </c>
      <c r="R135" s="7">
        <v>1</v>
      </c>
      <c r="S135" s="7">
        <v>0</v>
      </c>
      <c r="T135" s="7">
        <v>5</v>
      </c>
      <c r="U135" s="7">
        <v>0</v>
      </c>
      <c r="V135" s="7">
        <v>0</v>
      </c>
      <c r="W135" s="7">
        <v>2</v>
      </c>
      <c r="X135" s="7">
        <v>0</v>
      </c>
      <c r="Y135" s="7">
        <v>1</v>
      </c>
      <c r="Z135" s="7">
        <v>1</v>
      </c>
      <c r="AA135" s="7">
        <v>0</v>
      </c>
      <c r="AB135" s="7">
        <v>0</v>
      </c>
      <c r="AC135" s="18">
        <v>1</v>
      </c>
      <c r="AD135" s="7">
        <v>0</v>
      </c>
      <c r="AE135" s="7">
        <v>0</v>
      </c>
      <c r="AF135" s="7">
        <v>0</v>
      </c>
      <c r="AG135" s="7">
        <v>0</v>
      </c>
      <c r="AH135" s="7">
        <v>1</v>
      </c>
      <c r="AI135" s="7">
        <v>0</v>
      </c>
      <c r="AJ135" s="7">
        <v>0</v>
      </c>
      <c r="AK135" s="24">
        <v>0</v>
      </c>
      <c r="AL135" s="24">
        <v>1</v>
      </c>
      <c r="AM135" s="24">
        <v>0</v>
      </c>
      <c r="AN135" s="24">
        <v>0</v>
      </c>
      <c r="AO135" s="24">
        <v>0</v>
      </c>
      <c r="AP135" s="24">
        <v>0</v>
      </c>
      <c r="AQ135" s="24">
        <v>1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4">
        <v>0</v>
      </c>
    </row>
    <row r="136" spans="1:52" ht="35.1" customHeight="1" x14ac:dyDescent="0.25">
      <c r="A136" s="23">
        <v>42979</v>
      </c>
      <c r="B136" s="4">
        <v>43006</v>
      </c>
      <c r="C136" s="35">
        <v>1</v>
      </c>
      <c r="D136" s="36" t="s">
        <v>426</v>
      </c>
      <c r="E136" s="37">
        <v>0</v>
      </c>
      <c r="F136" s="37">
        <v>0</v>
      </c>
      <c r="G136" s="7">
        <v>0</v>
      </c>
      <c r="H136" s="7">
        <v>1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1</v>
      </c>
      <c r="S136" s="7">
        <v>0</v>
      </c>
      <c r="T136" s="7">
        <v>1</v>
      </c>
      <c r="U136" s="7">
        <v>0</v>
      </c>
      <c r="V136" s="7">
        <v>1</v>
      </c>
      <c r="W136" s="7">
        <v>2</v>
      </c>
      <c r="X136" s="7">
        <v>0</v>
      </c>
      <c r="Y136" s="7">
        <v>1</v>
      </c>
      <c r="Z136" s="7">
        <v>1</v>
      </c>
      <c r="AA136" s="7">
        <v>0</v>
      </c>
      <c r="AB136" s="7">
        <v>0</v>
      </c>
      <c r="AC136" s="7">
        <v>0</v>
      </c>
      <c r="AD136" s="7">
        <v>0</v>
      </c>
      <c r="AE136" s="18">
        <v>1</v>
      </c>
      <c r="AF136" s="7">
        <v>0</v>
      </c>
      <c r="AG136" s="7">
        <v>0</v>
      </c>
      <c r="AH136" s="7">
        <v>1</v>
      </c>
      <c r="AI136" s="7">
        <v>0</v>
      </c>
      <c r="AJ136" s="7">
        <v>0</v>
      </c>
      <c r="AK136" s="24">
        <v>1</v>
      </c>
      <c r="AL136" s="24">
        <v>0</v>
      </c>
      <c r="AM136" s="24">
        <v>0</v>
      </c>
      <c r="AN136" s="24">
        <v>0</v>
      </c>
      <c r="AO136" s="24">
        <v>0</v>
      </c>
      <c r="AP136" s="24">
        <v>0</v>
      </c>
      <c r="AQ136" s="24">
        <v>0</v>
      </c>
      <c r="AR136" s="24">
        <v>0</v>
      </c>
      <c r="AS136" s="24">
        <v>0</v>
      </c>
      <c r="AT136" s="24">
        <v>0</v>
      </c>
      <c r="AU136" s="24">
        <v>0</v>
      </c>
      <c r="AV136" s="24">
        <v>0</v>
      </c>
      <c r="AW136" s="24">
        <v>0</v>
      </c>
      <c r="AX136" s="24">
        <v>1</v>
      </c>
      <c r="AY136" s="24">
        <v>0</v>
      </c>
      <c r="AZ136" s="24">
        <v>0</v>
      </c>
    </row>
    <row r="137" spans="1:52" ht="35.1" customHeight="1" x14ac:dyDescent="0.25">
      <c r="A137" s="23">
        <v>43009</v>
      </c>
      <c r="B137" s="4">
        <v>43013</v>
      </c>
      <c r="C137" s="35">
        <v>1</v>
      </c>
      <c r="D137" s="36" t="s">
        <v>427</v>
      </c>
      <c r="E137" s="37">
        <v>0</v>
      </c>
      <c r="F137" s="37">
        <v>4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17">
        <v>0</v>
      </c>
      <c r="R137" s="7">
        <v>1</v>
      </c>
      <c r="S137" s="7">
        <v>0</v>
      </c>
      <c r="T137" s="7">
        <v>4</v>
      </c>
      <c r="U137" s="7">
        <v>0</v>
      </c>
      <c r="V137" s="7">
        <v>0</v>
      </c>
      <c r="W137" s="7">
        <v>2</v>
      </c>
      <c r="X137" s="7">
        <v>0</v>
      </c>
      <c r="Y137" s="7">
        <v>1</v>
      </c>
      <c r="Z137" s="7">
        <v>1</v>
      </c>
      <c r="AA137" s="7">
        <v>0</v>
      </c>
      <c r="AB137" s="7">
        <v>0</v>
      </c>
      <c r="AC137" s="18">
        <v>1</v>
      </c>
      <c r="AD137" s="7">
        <v>0</v>
      </c>
      <c r="AE137" s="7">
        <v>0</v>
      </c>
      <c r="AF137" s="7">
        <v>0</v>
      </c>
      <c r="AG137" s="7">
        <v>0</v>
      </c>
      <c r="AH137" s="7">
        <v>1</v>
      </c>
      <c r="AI137" s="7">
        <v>0</v>
      </c>
      <c r="AJ137" s="7">
        <v>0</v>
      </c>
      <c r="AK137" s="24">
        <v>0</v>
      </c>
      <c r="AL137" s="24">
        <v>1</v>
      </c>
      <c r="AM137" s="24">
        <v>0</v>
      </c>
      <c r="AN137" s="24">
        <v>0</v>
      </c>
      <c r="AO137" s="24">
        <v>0</v>
      </c>
      <c r="AP137" s="24">
        <v>0</v>
      </c>
      <c r="AQ137" s="24">
        <v>1</v>
      </c>
      <c r="AR137" s="24">
        <v>0</v>
      </c>
      <c r="AS137" s="24">
        <v>0</v>
      </c>
      <c r="AT137" s="24">
        <v>0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4">
        <v>0</v>
      </c>
    </row>
    <row r="138" spans="1:52" ht="35.1" customHeight="1" x14ac:dyDescent="0.25">
      <c r="A138" s="23">
        <v>43009</v>
      </c>
      <c r="B138" s="4">
        <v>43013</v>
      </c>
      <c r="C138" s="35">
        <v>1</v>
      </c>
      <c r="D138" s="36" t="s">
        <v>428</v>
      </c>
      <c r="E138" s="37">
        <v>0</v>
      </c>
      <c r="F138" s="37">
        <v>1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17">
        <v>0</v>
      </c>
      <c r="R138" s="7">
        <v>1</v>
      </c>
      <c r="S138" s="7">
        <v>0</v>
      </c>
      <c r="T138" s="7">
        <v>4</v>
      </c>
      <c r="U138" s="7">
        <v>0</v>
      </c>
      <c r="V138" s="7">
        <v>0</v>
      </c>
      <c r="W138" s="7">
        <v>2</v>
      </c>
      <c r="X138" s="7">
        <v>0</v>
      </c>
      <c r="Y138" s="7">
        <v>1</v>
      </c>
      <c r="Z138" s="7">
        <v>1</v>
      </c>
      <c r="AA138" s="7">
        <v>0</v>
      </c>
      <c r="AB138" s="7">
        <v>0</v>
      </c>
      <c r="AC138" s="7">
        <v>0</v>
      </c>
      <c r="AD138" s="18">
        <v>1</v>
      </c>
      <c r="AE138" s="7">
        <v>0</v>
      </c>
      <c r="AF138" s="7">
        <v>0</v>
      </c>
      <c r="AG138" s="7">
        <v>0</v>
      </c>
      <c r="AH138" s="7">
        <v>1</v>
      </c>
      <c r="AI138" s="7">
        <v>0</v>
      </c>
      <c r="AJ138" s="7">
        <v>0</v>
      </c>
      <c r="AK138" s="24">
        <v>1</v>
      </c>
      <c r="AL138" s="24">
        <v>0</v>
      </c>
      <c r="AM138" s="24">
        <v>0</v>
      </c>
      <c r="AN138" s="24">
        <v>0</v>
      </c>
      <c r="AO138" s="24">
        <v>0</v>
      </c>
      <c r="AP138" s="24">
        <v>0</v>
      </c>
      <c r="AQ138" s="24">
        <v>1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0</v>
      </c>
      <c r="AY138" s="24">
        <v>0</v>
      </c>
      <c r="AZ138" s="24">
        <v>0</v>
      </c>
    </row>
    <row r="139" spans="1:52" ht="35.1" customHeight="1" x14ac:dyDescent="0.25">
      <c r="A139" s="23">
        <v>43009</v>
      </c>
      <c r="B139" s="4">
        <v>43019</v>
      </c>
      <c r="C139" s="35">
        <v>1</v>
      </c>
      <c r="D139" s="36" t="s">
        <v>429</v>
      </c>
      <c r="E139" s="37">
        <v>0</v>
      </c>
      <c r="F139" s="3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1</v>
      </c>
      <c r="N139" s="7">
        <v>0</v>
      </c>
      <c r="O139" s="7">
        <v>0</v>
      </c>
      <c r="P139" s="7">
        <v>0</v>
      </c>
      <c r="Q139" s="17">
        <v>0</v>
      </c>
      <c r="R139" s="7">
        <v>1</v>
      </c>
      <c r="S139" s="7">
        <v>0</v>
      </c>
      <c r="T139" s="7">
        <v>1</v>
      </c>
      <c r="U139" s="7">
        <v>0</v>
      </c>
      <c r="V139" s="7">
        <v>1</v>
      </c>
      <c r="W139" s="7">
        <v>2</v>
      </c>
      <c r="X139" s="7">
        <v>0</v>
      </c>
      <c r="Y139" s="7">
        <v>1</v>
      </c>
      <c r="Z139" s="7">
        <v>0</v>
      </c>
      <c r="AA139" s="7">
        <v>1</v>
      </c>
      <c r="AB139" s="7">
        <v>0</v>
      </c>
      <c r="AC139" s="7">
        <v>0</v>
      </c>
      <c r="AD139" s="7">
        <v>0</v>
      </c>
      <c r="AE139" s="18">
        <v>1</v>
      </c>
      <c r="AF139" s="7">
        <v>0</v>
      </c>
      <c r="AG139" s="7">
        <v>0</v>
      </c>
      <c r="AH139" s="7">
        <v>1</v>
      </c>
      <c r="AI139" s="7">
        <v>0</v>
      </c>
      <c r="AJ139" s="7">
        <v>0</v>
      </c>
      <c r="AK139" s="24">
        <v>0</v>
      </c>
      <c r="AL139" s="24">
        <v>0</v>
      </c>
      <c r="AM139" s="24">
        <v>1</v>
      </c>
      <c r="AN139" s="24">
        <v>0</v>
      </c>
      <c r="AO139" s="24">
        <v>0</v>
      </c>
      <c r="AP139" s="24">
        <v>0</v>
      </c>
      <c r="AQ139" s="24">
        <v>0</v>
      </c>
      <c r="AR139" s="24">
        <v>0</v>
      </c>
      <c r="AS139" s="24">
        <v>0</v>
      </c>
      <c r="AT139" s="24">
        <v>0</v>
      </c>
      <c r="AU139" s="24">
        <v>1</v>
      </c>
      <c r="AV139" s="24">
        <v>0</v>
      </c>
      <c r="AW139" s="24">
        <v>0</v>
      </c>
      <c r="AX139" s="24">
        <v>0</v>
      </c>
      <c r="AY139" s="24">
        <v>0</v>
      </c>
      <c r="AZ139" s="24">
        <v>0</v>
      </c>
    </row>
    <row r="140" spans="1:52" ht="35.1" customHeight="1" x14ac:dyDescent="0.25">
      <c r="A140" s="23">
        <v>43009</v>
      </c>
      <c r="B140" s="4">
        <v>43028</v>
      </c>
      <c r="C140" s="35">
        <v>1</v>
      </c>
      <c r="D140" s="36" t="s">
        <v>430</v>
      </c>
      <c r="E140" s="37">
        <v>0</v>
      </c>
      <c r="F140" s="37">
        <v>50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17">
        <v>0</v>
      </c>
      <c r="R140" s="7">
        <v>1</v>
      </c>
      <c r="S140" s="7">
        <v>0</v>
      </c>
      <c r="T140" s="7">
        <v>3</v>
      </c>
      <c r="U140" s="7">
        <v>0</v>
      </c>
      <c r="V140" s="7">
        <v>0</v>
      </c>
      <c r="W140" s="7">
        <v>2</v>
      </c>
      <c r="X140" s="7">
        <v>0</v>
      </c>
      <c r="Y140" s="7">
        <v>1</v>
      </c>
      <c r="Z140" s="7">
        <v>1</v>
      </c>
      <c r="AA140" s="7">
        <v>0</v>
      </c>
      <c r="AB140" s="7">
        <v>0</v>
      </c>
      <c r="AC140" s="7">
        <v>0</v>
      </c>
      <c r="AD140" s="7">
        <v>0</v>
      </c>
      <c r="AE140" s="18">
        <v>1</v>
      </c>
      <c r="AF140" s="7">
        <v>0</v>
      </c>
      <c r="AG140" s="7">
        <v>0</v>
      </c>
      <c r="AH140" s="7">
        <v>1</v>
      </c>
      <c r="AI140" s="7">
        <v>0</v>
      </c>
      <c r="AJ140" s="7">
        <v>0</v>
      </c>
      <c r="AK140" s="24">
        <v>1</v>
      </c>
      <c r="AL140" s="24">
        <v>0</v>
      </c>
      <c r="AM140" s="24">
        <v>0</v>
      </c>
      <c r="AN140" s="24">
        <v>0</v>
      </c>
      <c r="AO140" s="24">
        <v>0</v>
      </c>
      <c r="AP140" s="24">
        <v>0</v>
      </c>
      <c r="AQ140" s="24">
        <v>1</v>
      </c>
      <c r="AR140" s="24">
        <v>0</v>
      </c>
      <c r="AS140" s="24">
        <v>0</v>
      </c>
      <c r="AT140" s="24">
        <v>0</v>
      </c>
      <c r="AU140" s="24">
        <v>0</v>
      </c>
      <c r="AV140" s="24">
        <v>0</v>
      </c>
      <c r="AW140" s="24">
        <v>0</v>
      </c>
      <c r="AX140" s="24">
        <v>0</v>
      </c>
      <c r="AY140" s="24">
        <v>0</v>
      </c>
      <c r="AZ140" s="24">
        <v>0</v>
      </c>
    </row>
    <row r="141" spans="1:52" ht="35.1" customHeight="1" x14ac:dyDescent="0.25">
      <c r="A141" s="23">
        <v>43009</v>
      </c>
      <c r="B141" s="4">
        <v>43031</v>
      </c>
      <c r="C141" s="35">
        <v>1</v>
      </c>
      <c r="D141" s="36" t="s">
        <v>431</v>
      </c>
      <c r="E141" s="37">
        <v>1</v>
      </c>
      <c r="F141" s="37">
        <v>32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17">
        <v>0</v>
      </c>
      <c r="R141" s="7">
        <v>1</v>
      </c>
      <c r="S141" s="7">
        <v>0</v>
      </c>
      <c r="T141" s="7">
        <v>24</v>
      </c>
      <c r="U141" s="7">
        <v>1</v>
      </c>
      <c r="V141" s="7">
        <v>1</v>
      </c>
      <c r="W141" s="7">
        <v>4</v>
      </c>
      <c r="X141" s="7">
        <v>1</v>
      </c>
      <c r="Y141" s="7">
        <v>0</v>
      </c>
      <c r="Z141" s="7">
        <v>1</v>
      </c>
      <c r="AA141" s="7">
        <v>0</v>
      </c>
      <c r="AB141" s="7">
        <v>0</v>
      </c>
      <c r="AC141" s="7">
        <v>0</v>
      </c>
      <c r="AD141" s="18">
        <v>1</v>
      </c>
      <c r="AE141" s="7">
        <v>0</v>
      </c>
      <c r="AF141" s="7">
        <v>0</v>
      </c>
      <c r="AG141" s="7">
        <v>0</v>
      </c>
      <c r="AH141" s="7">
        <v>1</v>
      </c>
      <c r="AI141" s="7">
        <v>0</v>
      </c>
      <c r="AJ141" s="7">
        <v>0</v>
      </c>
      <c r="AK141" s="24">
        <v>1</v>
      </c>
      <c r="AL141" s="24">
        <v>0</v>
      </c>
      <c r="AM141" s="24">
        <v>0</v>
      </c>
      <c r="AN141" s="24">
        <v>0</v>
      </c>
      <c r="AO141" s="24">
        <v>0</v>
      </c>
      <c r="AP141" s="24">
        <v>0</v>
      </c>
      <c r="AQ141" s="24">
        <v>1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</v>
      </c>
      <c r="AY141" s="24">
        <v>0</v>
      </c>
      <c r="AZ141" s="24">
        <v>0</v>
      </c>
    </row>
    <row r="142" spans="1:52" ht="35.1" customHeight="1" x14ac:dyDescent="0.25">
      <c r="A142" s="23">
        <v>43009</v>
      </c>
      <c r="B142" s="4">
        <v>43031</v>
      </c>
      <c r="C142" s="35">
        <v>1</v>
      </c>
      <c r="D142" s="36" t="s">
        <v>432</v>
      </c>
      <c r="E142" s="37">
        <v>0</v>
      </c>
      <c r="F142" s="37">
        <v>64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17">
        <v>0</v>
      </c>
      <c r="R142" s="7">
        <v>1</v>
      </c>
      <c r="S142" s="7">
        <v>0</v>
      </c>
      <c r="T142" s="7">
        <v>25</v>
      </c>
      <c r="U142" s="7">
        <v>1</v>
      </c>
      <c r="V142" s="7">
        <v>1</v>
      </c>
      <c r="W142" s="7">
        <v>7</v>
      </c>
      <c r="X142" s="7">
        <v>1</v>
      </c>
      <c r="Y142" s="7">
        <v>0</v>
      </c>
      <c r="Z142" s="7">
        <v>1</v>
      </c>
      <c r="AA142" s="7">
        <v>0</v>
      </c>
      <c r="AB142" s="7">
        <v>0</v>
      </c>
      <c r="AC142" s="7">
        <v>0</v>
      </c>
      <c r="AD142" s="18">
        <v>1</v>
      </c>
      <c r="AE142" s="7">
        <v>0</v>
      </c>
      <c r="AF142" s="7">
        <v>0</v>
      </c>
      <c r="AG142" s="7">
        <v>0</v>
      </c>
      <c r="AH142" s="7">
        <v>1</v>
      </c>
      <c r="AI142" s="7">
        <v>0</v>
      </c>
      <c r="AJ142" s="7">
        <v>0</v>
      </c>
      <c r="AK142" s="24">
        <v>1</v>
      </c>
      <c r="AL142" s="24">
        <v>0</v>
      </c>
      <c r="AM142" s="24">
        <v>0</v>
      </c>
      <c r="AN142" s="24">
        <v>0</v>
      </c>
      <c r="AO142" s="24">
        <v>0</v>
      </c>
      <c r="AP142" s="24">
        <v>0</v>
      </c>
      <c r="AQ142" s="24">
        <v>1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0</v>
      </c>
      <c r="AY142" s="24">
        <v>0</v>
      </c>
      <c r="AZ142" s="24">
        <v>0</v>
      </c>
    </row>
    <row r="143" spans="1:52" ht="35.1" customHeight="1" x14ac:dyDescent="0.25">
      <c r="A143" s="23">
        <v>43009</v>
      </c>
      <c r="B143" s="4">
        <v>43033</v>
      </c>
      <c r="C143" s="35">
        <v>1</v>
      </c>
      <c r="D143" s="36" t="s">
        <v>433</v>
      </c>
      <c r="E143" s="37">
        <v>0</v>
      </c>
      <c r="F143" s="3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1</v>
      </c>
      <c r="N143" s="7">
        <v>0</v>
      </c>
      <c r="O143" s="7">
        <v>0</v>
      </c>
      <c r="P143" s="7">
        <v>0</v>
      </c>
      <c r="Q143" s="17">
        <v>0</v>
      </c>
      <c r="R143" s="7">
        <v>1</v>
      </c>
      <c r="S143" s="7">
        <v>0</v>
      </c>
      <c r="T143" s="7">
        <v>2</v>
      </c>
      <c r="U143" s="7">
        <v>0</v>
      </c>
      <c r="V143" s="7">
        <v>0</v>
      </c>
      <c r="W143" s="7">
        <v>2</v>
      </c>
      <c r="X143" s="7">
        <v>0</v>
      </c>
      <c r="Y143" s="7">
        <v>1</v>
      </c>
      <c r="Z143" s="7">
        <v>1</v>
      </c>
      <c r="AA143" s="7">
        <v>0</v>
      </c>
      <c r="AB143" s="7">
        <v>0</v>
      </c>
      <c r="AC143" s="7">
        <v>0</v>
      </c>
      <c r="AD143" s="18">
        <v>1</v>
      </c>
      <c r="AE143" s="7">
        <v>0</v>
      </c>
      <c r="AF143" s="7">
        <v>0</v>
      </c>
      <c r="AG143" s="7">
        <v>0</v>
      </c>
      <c r="AH143" s="7">
        <v>1</v>
      </c>
      <c r="AI143" s="7">
        <v>0</v>
      </c>
      <c r="AJ143" s="7">
        <v>0</v>
      </c>
      <c r="AK143" s="24">
        <v>0</v>
      </c>
      <c r="AL143" s="24">
        <v>1</v>
      </c>
      <c r="AM143" s="24">
        <v>0</v>
      </c>
      <c r="AN143" s="24">
        <v>0</v>
      </c>
      <c r="AO143" s="24">
        <v>0</v>
      </c>
      <c r="AP143" s="24">
        <v>0</v>
      </c>
      <c r="AQ143" s="24">
        <v>0</v>
      </c>
      <c r="AR143" s="24">
        <v>0</v>
      </c>
      <c r="AS143" s="24">
        <v>0</v>
      </c>
      <c r="AT143" s="24">
        <v>0</v>
      </c>
      <c r="AU143" s="24">
        <v>0</v>
      </c>
      <c r="AV143" s="24">
        <v>1</v>
      </c>
      <c r="AW143" s="24">
        <v>0</v>
      </c>
      <c r="AX143" s="24">
        <v>0</v>
      </c>
      <c r="AY143" s="24">
        <v>0</v>
      </c>
      <c r="AZ143" s="24">
        <v>0</v>
      </c>
    </row>
    <row r="144" spans="1:52" ht="35.1" customHeight="1" x14ac:dyDescent="0.25">
      <c r="A144" s="23">
        <v>43040</v>
      </c>
      <c r="B144" s="4">
        <v>43047</v>
      </c>
      <c r="C144" s="35">
        <v>1</v>
      </c>
      <c r="D144" s="36" t="s">
        <v>434</v>
      </c>
      <c r="E144" s="37">
        <v>0</v>
      </c>
      <c r="F144" s="3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</v>
      </c>
      <c r="N144" s="7">
        <v>0</v>
      </c>
      <c r="O144" s="7">
        <v>0</v>
      </c>
      <c r="P144" s="7">
        <v>0</v>
      </c>
      <c r="Q144" s="17">
        <v>0</v>
      </c>
      <c r="R144" s="7">
        <v>1</v>
      </c>
      <c r="S144" s="7">
        <v>0</v>
      </c>
      <c r="T144" s="7">
        <v>10</v>
      </c>
      <c r="U144" s="7">
        <v>0</v>
      </c>
      <c r="V144" s="7">
        <v>0</v>
      </c>
      <c r="W144" s="7">
        <v>2</v>
      </c>
      <c r="X144" s="7">
        <v>0</v>
      </c>
      <c r="Y144" s="7">
        <v>1</v>
      </c>
      <c r="Z144" s="7">
        <v>1</v>
      </c>
      <c r="AA144" s="7">
        <v>0</v>
      </c>
      <c r="AB144" s="7">
        <v>0</v>
      </c>
      <c r="AC144" s="7">
        <v>0</v>
      </c>
      <c r="AD144" s="7">
        <v>0</v>
      </c>
      <c r="AE144" s="18">
        <v>1</v>
      </c>
      <c r="AF144" s="7">
        <v>0</v>
      </c>
      <c r="AG144" s="7">
        <v>0</v>
      </c>
      <c r="AH144" s="7">
        <v>1</v>
      </c>
      <c r="AI144" s="7">
        <v>0</v>
      </c>
      <c r="AJ144" s="7">
        <v>0</v>
      </c>
      <c r="AK144" s="24">
        <v>1</v>
      </c>
      <c r="AL144" s="24">
        <v>0</v>
      </c>
      <c r="AM144" s="24">
        <v>0</v>
      </c>
      <c r="AN144" s="24">
        <v>0</v>
      </c>
      <c r="AO144" s="24">
        <v>0</v>
      </c>
      <c r="AP144" s="24">
        <v>0</v>
      </c>
      <c r="AQ144" s="24">
        <v>1</v>
      </c>
      <c r="AR144" s="24">
        <v>0</v>
      </c>
      <c r="AS144" s="24">
        <v>0</v>
      </c>
      <c r="AT144" s="24">
        <v>0</v>
      </c>
      <c r="AU144" s="24">
        <v>0</v>
      </c>
      <c r="AV144" s="24">
        <v>0</v>
      </c>
      <c r="AW144" s="24">
        <v>0</v>
      </c>
      <c r="AX144" s="24">
        <v>0</v>
      </c>
      <c r="AY144" s="24">
        <v>0</v>
      </c>
      <c r="AZ144" s="24">
        <v>0</v>
      </c>
    </row>
    <row r="145" spans="1:52" ht="35.1" customHeight="1" x14ac:dyDescent="0.25">
      <c r="A145" s="23">
        <v>43040</v>
      </c>
      <c r="B145" s="4">
        <v>43049</v>
      </c>
      <c r="C145" s="35">
        <v>1</v>
      </c>
      <c r="D145" s="36" t="s">
        <v>435</v>
      </c>
      <c r="E145" s="37">
        <v>0</v>
      </c>
      <c r="F145" s="37">
        <v>420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17">
        <v>0</v>
      </c>
      <c r="R145" s="7">
        <v>1</v>
      </c>
      <c r="S145" s="7">
        <v>0</v>
      </c>
      <c r="T145" s="7">
        <v>1</v>
      </c>
      <c r="U145" s="7">
        <v>0</v>
      </c>
      <c r="V145" s="7">
        <v>0</v>
      </c>
      <c r="W145" s="7">
        <v>2</v>
      </c>
      <c r="X145" s="7">
        <v>0</v>
      </c>
      <c r="Y145" s="7">
        <v>1</v>
      </c>
      <c r="Z145" s="7">
        <v>1</v>
      </c>
      <c r="AA145" s="7">
        <v>0</v>
      </c>
      <c r="AB145" s="7">
        <v>0</v>
      </c>
      <c r="AC145" s="18">
        <v>1</v>
      </c>
      <c r="AD145" s="7">
        <v>0</v>
      </c>
      <c r="AE145" s="7">
        <v>0</v>
      </c>
      <c r="AF145" s="7">
        <v>0</v>
      </c>
      <c r="AG145" s="7">
        <v>0</v>
      </c>
      <c r="AH145" s="7">
        <v>1</v>
      </c>
      <c r="AI145" s="7">
        <v>0</v>
      </c>
      <c r="AJ145" s="7">
        <v>0</v>
      </c>
      <c r="AK145" s="24">
        <v>1</v>
      </c>
      <c r="AL145" s="24">
        <v>0</v>
      </c>
      <c r="AM145" s="24">
        <v>0</v>
      </c>
      <c r="AN145" s="24">
        <v>0</v>
      </c>
      <c r="AO145" s="24">
        <v>0</v>
      </c>
      <c r="AP145" s="24">
        <v>0</v>
      </c>
      <c r="AQ145" s="24">
        <v>1</v>
      </c>
      <c r="AR145" s="24">
        <v>0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</row>
    <row r="146" spans="1:52" ht="35.1" customHeight="1" x14ac:dyDescent="0.25">
      <c r="A146" s="23">
        <v>43040</v>
      </c>
      <c r="B146" s="4">
        <v>43056</v>
      </c>
      <c r="C146" s="35">
        <v>1</v>
      </c>
      <c r="D146" s="36" t="s">
        <v>436</v>
      </c>
      <c r="E146" s="37">
        <v>0</v>
      </c>
      <c r="F146" s="37">
        <v>33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17">
        <v>0</v>
      </c>
      <c r="R146" s="7">
        <v>1</v>
      </c>
      <c r="S146" s="7">
        <v>0</v>
      </c>
      <c r="T146" s="7">
        <v>1</v>
      </c>
      <c r="U146" s="7">
        <v>0</v>
      </c>
      <c r="V146" s="7">
        <v>1</v>
      </c>
      <c r="W146" s="7">
        <v>2</v>
      </c>
      <c r="X146" s="7">
        <v>1</v>
      </c>
      <c r="Y146" s="7">
        <v>0</v>
      </c>
      <c r="Z146" s="7">
        <v>1</v>
      </c>
      <c r="AA146" s="7">
        <v>0</v>
      </c>
      <c r="AB146" s="7">
        <v>0</v>
      </c>
      <c r="AC146" s="18">
        <v>1</v>
      </c>
      <c r="AD146" s="7">
        <v>0</v>
      </c>
      <c r="AE146" s="7">
        <v>0</v>
      </c>
      <c r="AF146" s="7">
        <v>0</v>
      </c>
      <c r="AG146" s="7">
        <v>0</v>
      </c>
      <c r="AH146" s="7">
        <v>1</v>
      </c>
      <c r="AI146" s="7">
        <v>0</v>
      </c>
      <c r="AJ146" s="7">
        <v>0</v>
      </c>
      <c r="AK146" s="24">
        <v>1</v>
      </c>
      <c r="AL146" s="24">
        <v>0</v>
      </c>
      <c r="AM146" s="24">
        <v>0</v>
      </c>
      <c r="AN146" s="24">
        <v>0</v>
      </c>
      <c r="AO146" s="24">
        <v>0</v>
      </c>
      <c r="AP146" s="24">
        <v>0</v>
      </c>
      <c r="AQ146" s="24">
        <v>1</v>
      </c>
      <c r="AR146" s="24">
        <v>0</v>
      </c>
      <c r="AS146" s="24">
        <v>0</v>
      </c>
      <c r="AT146" s="24">
        <v>0</v>
      </c>
      <c r="AU146" s="24">
        <v>0</v>
      </c>
      <c r="AV146" s="24">
        <v>0</v>
      </c>
      <c r="AW146" s="24">
        <v>0</v>
      </c>
      <c r="AX146" s="24">
        <v>0</v>
      </c>
      <c r="AY146" s="24">
        <v>0</v>
      </c>
      <c r="AZ146" s="24">
        <v>0</v>
      </c>
    </row>
    <row r="147" spans="1:52" ht="35.1" customHeight="1" x14ac:dyDescent="0.25">
      <c r="A147" s="23">
        <v>43040</v>
      </c>
      <c r="B147" s="4">
        <v>43031</v>
      </c>
      <c r="C147" s="35">
        <v>1</v>
      </c>
      <c r="D147" s="36" t="s">
        <v>437</v>
      </c>
      <c r="E147" s="37">
        <v>0</v>
      </c>
      <c r="F147" s="37">
        <v>1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17">
        <v>0</v>
      </c>
      <c r="R147" s="7">
        <v>1</v>
      </c>
      <c r="S147" s="7">
        <v>0</v>
      </c>
      <c r="T147" s="7">
        <v>7</v>
      </c>
      <c r="U147" s="7">
        <v>0</v>
      </c>
      <c r="V147" s="7">
        <v>0</v>
      </c>
      <c r="W147" s="7">
        <v>2</v>
      </c>
      <c r="X147" s="7">
        <v>0</v>
      </c>
      <c r="Y147" s="7">
        <v>1</v>
      </c>
      <c r="Z147" s="7">
        <v>1</v>
      </c>
      <c r="AA147" s="7">
        <v>0</v>
      </c>
      <c r="AB147" s="7">
        <v>0</v>
      </c>
      <c r="AC147" s="7">
        <v>0</v>
      </c>
      <c r="AD147" s="7">
        <v>0</v>
      </c>
      <c r="AE147" s="18">
        <v>1</v>
      </c>
      <c r="AF147" s="7">
        <v>0</v>
      </c>
      <c r="AG147" s="7">
        <v>0</v>
      </c>
      <c r="AH147" s="7">
        <v>1</v>
      </c>
      <c r="AI147" s="7">
        <v>0</v>
      </c>
      <c r="AJ147" s="7">
        <v>0</v>
      </c>
      <c r="AK147" s="24">
        <v>1</v>
      </c>
      <c r="AL147" s="24">
        <v>0</v>
      </c>
      <c r="AM147" s="24">
        <v>0</v>
      </c>
      <c r="AN147" s="24">
        <v>0</v>
      </c>
      <c r="AO147" s="24">
        <v>0</v>
      </c>
      <c r="AP147" s="24">
        <v>0</v>
      </c>
      <c r="AQ147" s="24">
        <v>1</v>
      </c>
      <c r="AR147" s="24">
        <v>0</v>
      </c>
      <c r="AS147" s="24">
        <v>0</v>
      </c>
      <c r="AT147" s="24">
        <v>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4">
        <v>0</v>
      </c>
    </row>
    <row r="148" spans="1:52" ht="35.1" customHeight="1" x14ac:dyDescent="0.25">
      <c r="A148" s="23">
        <v>43040</v>
      </c>
      <c r="B148" s="4">
        <v>43031</v>
      </c>
      <c r="C148" s="35">
        <v>1</v>
      </c>
      <c r="D148" s="36" t="s">
        <v>438</v>
      </c>
      <c r="E148" s="37">
        <v>0</v>
      </c>
      <c r="F148" s="37">
        <v>0</v>
      </c>
      <c r="G148" s="7">
        <v>0</v>
      </c>
      <c r="H148" s="7">
        <v>2</v>
      </c>
      <c r="I148" s="7">
        <v>0</v>
      </c>
      <c r="J148" s="7">
        <v>2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17">
        <v>0</v>
      </c>
      <c r="R148" s="7">
        <v>1</v>
      </c>
      <c r="S148" s="7">
        <v>0</v>
      </c>
      <c r="T148" s="7">
        <v>10</v>
      </c>
      <c r="U148" s="7">
        <v>0</v>
      </c>
      <c r="V148" s="7">
        <v>0</v>
      </c>
      <c r="W148" s="7">
        <v>1</v>
      </c>
      <c r="X148" s="7">
        <v>1</v>
      </c>
      <c r="Y148" s="7">
        <v>0</v>
      </c>
      <c r="Z148" s="7">
        <v>1</v>
      </c>
      <c r="AA148" s="7">
        <v>0</v>
      </c>
      <c r="AB148" s="7">
        <v>0</v>
      </c>
      <c r="AC148" s="7">
        <v>0</v>
      </c>
      <c r="AD148" s="7">
        <v>0</v>
      </c>
      <c r="AE148" s="18">
        <v>1</v>
      </c>
      <c r="AF148" s="7">
        <v>0</v>
      </c>
      <c r="AG148" s="7">
        <v>0</v>
      </c>
      <c r="AH148" s="7">
        <v>1</v>
      </c>
      <c r="AI148" s="7">
        <v>0</v>
      </c>
      <c r="AJ148" s="7">
        <v>0</v>
      </c>
      <c r="AK148" s="24">
        <v>1</v>
      </c>
      <c r="AL148" s="24">
        <v>0</v>
      </c>
      <c r="AM148" s="24">
        <v>0</v>
      </c>
      <c r="AN148" s="24">
        <v>0</v>
      </c>
      <c r="AO148" s="24">
        <v>0</v>
      </c>
      <c r="AP148" s="24">
        <v>0</v>
      </c>
      <c r="AQ148" s="28">
        <v>1</v>
      </c>
      <c r="AR148" s="24">
        <v>0</v>
      </c>
      <c r="AS148" s="24">
        <v>0</v>
      </c>
      <c r="AT148" s="24">
        <v>0</v>
      </c>
      <c r="AU148" s="24">
        <v>0</v>
      </c>
      <c r="AV148" s="24">
        <v>0</v>
      </c>
      <c r="AW148" s="24">
        <v>0</v>
      </c>
      <c r="AX148" s="24">
        <v>0</v>
      </c>
      <c r="AY148" s="28">
        <v>1</v>
      </c>
      <c r="AZ148" s="24">
        <v>0</v>
      </c>
    </row>
    <row r="149" spans="1:52" ht="35.1" customHeight="1" x14ac:dyDescent="0.25">
      <c r="A149" s="23">
        <v>43040</v>
      </c>
      <c r="B149" s="4">
        <v>43069</v>
      </c>
      <c r="C149" s="35">
        <v>1</v>
      </c>
      <c r="D149" s="36" t="s">
        <v>439</v>
      </c>
      <c r="E149" s="37">
        <v>0</v>
      </c>
      <c r="F149" s="37">
        <v>0</v>
      </c>
      <c r="G149" s="7">
        <v>0</v>
      </c>
      <c r="H149" s="7">
        <v>0</v>
      </c>
      <c r="I149" s="7">
        <v>0</v>
      </c>
      <c r="J149" s="7">
        <v>1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0</v>
      </c>
      <c r="Q149" s="17">
        <v>0</v>
      </c>
      <c r="R149" s="7">
        <v>1</v>
      </c>
      <c r="S149" s="7">
        <v>0</v>
      </c>
      <c r="T149" s="7">
        <v>5</v>
      </c>
      <c r="U149" s="7">
        <v>0</v>
      </c>
      <c r="V149" s="7">
        <v>0</v>
      </c>
      <c r="W149" s="7">
        <v>2</v>
      </c>
      <c r="X149" s="7">
        <v>1</v>
      </c>
      <c r="Y149" s="7">
        <v>0</v>
      </c>
      <c r="Z149" s="7">
        <v>1</v>
      </c>
      <c r="AA149" s="7">
        <v>0</v>
      </c>
      <c r="AB149" s="7">
        <v>0</v>
      </c>
      <c r="AC149" s="18">
        <v>1</v>
      </c>
      <c r="AD149" s="7">
        <v>0</v>
      </c>
      <c r="AE149" s="7">
        <v>0</v>
      </c>
      <c r="AF149" s="7">
        <v>0</v>
      </c>
      <c r="AG149" s="7">
        <v>0</v>
      </c>
      <c r="AH149" s="7">
        <v>1</v>
      </c>
      <c r="AI149" s="7">
        <v>0</v>
      </c>
      <c r="AJ149" s="7">
        <v>0</v>
      </c>
      <c r="AK149" s="24">
        <v>1</v>
      </c>
      <c r="AL149" s="24">
        <v>0</v>
      </c>
      <c r="AM149" s="24">
        <v>0</v>
      </c>
      <c r="AN149" s="24">
        <v>0</v>
      </c>
      <c r="AO149" s="24">
        <v>0</v>
      </c>
      <c r="AP149" s="24">
        <v>0</v>
      </c>
      <c r="AQ149" s="28">
        <v>1</v>
      </c>
      <c r="AR149" s="24">
        <v>0</v>
      </c>
      <c r="AS149" s="24">
        <v>0</v>
      </c>
      <c r="AT149" s="24">
        <v>0</v>
      </c>
      <c r="AU149" s="24">
        <v>0</v>
      </c>
      <c r="AV149" s="28">
        <v>1</v>
      </c>
      <c r="AW149" s="24">
        <v>0</v>
      </c>
      <c r="AX149" s="24">
        <v>0</v>
      </c>
      <c r="AY149" s="24">
        <v>0</v>
      </c>
      <c r="AZ149" s="24">
        <v>0</v>
      </c>
    </row>
    <row r="150" spans="1:52" ht="35.1" customHeight="1" x14ac:dyDescent="0.25">
      <c r="A150" s="23">
        <v>43070</v>
      </c>
      <c r="B150" s="4">
        <v>43075</v>
      </c>
      <c r="C150" s="35">
        <v>1</v>
      </c>
      <c r="D150" s="36" t="s">
        <v>440</v>
      </c>
      <c r="E150" s="37">
        <v>0</v>
      </c>
      <c r="F150" s="37">
        <v>25</v>
      </c>
      <c r="G150" s="7">
        <v>0</v>
      </c>
      <c r="H150" s="7">
        <v>15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17">
        <v>0</v>
      </c>
      <c r="R150" s="7">
        <v>1</v>
      </c>
      <c r="S150" s="7">
        <v>0</v>
      </c>
      <c r="T150" s="7">
        <v>15</v>
      </c>
      <c r="U150" s="7">
        <v>1</v>
      </c>
      <c r="V150" s="7">
        <v>0</v>
      </c>
      <c r="W150" s="7">
        <v>2</v>
      </c>
      <c r="X150" s="7">
        <v>1</v>
      </c>
      <c r="Y150" s="7">
        <v>0</v>
      </c>
      <c r="Z150" s="7">
        <v>1</v>
      </c>
      <c r="AA150" s="7">
        <v>0</v>
      </c>
      <c r="AB150" s="7">
        <v>0</v>
      </c>
      <c r="AC150" s="7">
        <v>0</v>
      </c>
      <c r="AD150" s="18">
        <v>1</v>
      </c>
      <c r="AE150" s="7">
        <v>0</v>
      </c>
      <c r="AF150" s="7">
        <v>0</v>
      </c>
      <c r="AG150" s="7">
        <v>0</v>
      </c>
      <c r="AH150" s="7">
        <v>1</v>
      </c>
      <c r="AI150" s="7">
        <v>0</v>
      </c>
      <c r="AJ150" s="7">
        <v>0</v>
      </c>
      <c r="AK150" s="24">
        <v>1</v>
      </c>
      <c r="AL150" s="24">
        <v>0</v>
      </c>
      <c r="AM150" s="24">
        <v>0</v>
      </c>
      <c r="AN150" s="24">
        <v>0</v>
      </c>
      <c r="AO150" s="24">
        <v>0</v>
      </c>
      <c r="AP150" s="24">
        <v>0</v>
      </c>
      <c r="AQ150" s="24">
        <v>1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0</v>
      </c>
    </row>
    <row r="151" spans="1:52" ht="35.1" customHeight="1" x14ac:dyDescent="0.25">
      <c r="A151" s="23">
        <v>43070</v>
      </c>
      <c r="B151" s="4">
        <v>43077</v>
      </c>
      <c r="C151" s="35">
        <v>1</v>
      </c>
      <c r="D151" s="36" t="s">
        <v>441</v>
      </c>
      <c r="E151" s="37">
        <v>0</v>
      </c>
      <c r="F151" s="37">
        <v>2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17">
        <v>0</v>
      </c>
      <c r="R151" s="7">
        <v>1</v>
      </c>
      <c r="S151" s="7">
        <v>0</v>
      </c>
      <c r="T151" s="7">
        <v>2</v>
      </c>
      <c r="U151" s="7">
        <v>0</v>
      </c>
      <c r="V151" s="7">
        <v>0</v>
      </c>
      <c r="W151" s="7">
        <v>1</v>
      </c>
      <c r="X151" s="7">
        <v>1</v>
      </c>
      <c r="Y151" s="7">
        <v>0</v>
      </c>
      <c r="Z151" s="7">
        <v>1</v>
      </c>
      <c r="AA151" s="7">
        <v>0</v>
      </c>
      <c r="AB151" s="7">
        <v>0</v>
      </c>
      <c r="AC151" s="18">
        <v>1</v>
      </c>
      <c r="AD151" s="7">
        <v>0</v>
      </c>
      <c r="AE151" s="7">
        <v>0</v>
      </c>
      <c r="AF151" s="7">
        <v>0</v>
      </c>
      <c r="AG151" s="7">
        <v>0</v>
      </c>
      <c r="AH151" s="7">
        <v>1</v>
      </c>
      <c r="AI151" s="7">
        <v>0</v>
      </c>
      <c r="AJ151" s="7">
        <v>0</v>
      </c>
      <c r="AK151" s="24">
        <v>1</v>
      </c>
      <c r="AL151" s="24">
        <v>0</v>
      </c>
      <c r="AM151" s="24">
        <v>0</v>
      </c>
      <c r="AN151" s="24">
        <v>0</v>
      </c>
      <c r="AO151" s="24">
        <v>0</v>
      </c>
      <c r="AP151" s="24">
        <v>0</v>
      </c>
      <c r="AQ151" s="24">
        <v>1</v>
      </c>
      <c r="AR151" s="24">
        <v>0</v>
      </c>
      <c r="AS151" s="24">
        <v>0</v>
      </c>
      <c r="AT151" s="24">
        <v>0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24">
        <v>0</v>
      </c>
    </row>
    <row r="152" spans="1:52" ht="35.1" customHeight="1" x14ac:dyDescent="0.25">
      <c r="A152" s="23">
        <v>43070</v>
      </c>
      <c r="B152" s="4">
        <v>43082</v>
      </c>
      <c r="C152" s="35">
        <v>1</v>
      </c>
      <c r="D152" s="36" t="s">
        <v>442</v>
      </c>
      <c r="E152" s="37">
        <v>0</v>
      </c>
      <c r="F152" s="37">
        <v>3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17">
        <v>0</v>
      </c>
      <c r="R152" s="7">
        <v>1</v>
      </c>
      <c r="S152" s="7">
        <v>0</v>
      </c>
      <c r="T152" s="7">
        <v>1</v>
      </c>
      <c r="U152" s="7">
        <v>0</v>
      </c>
      <c r="V152" s="7">
        <v>0</v>
      </c>
      <c r="W152" s="7">
        <v>2</v>
      </c>
      <c r="X152" s="7">
        <v>0</v>
      </c>
      <c r="Y152" s="7">
        <v>1</v>
      </c>
      <c r="Z152" s="7">
        <v>1</v>
      </c>
      <c r="AA152" s="7">
        <v>0</v>
      </c>
      <c r="AB152" s="7">
        <v>0</v>
      </c>
      <c r="AC152" s="7">
        <v>0</v>
      </c>
      <c r="AD152" s="7">
        <v>0</v>
      </c>
      <c r="AE152" s="18">
        <v>1</v>
      </c>
      <c r="AF152" s="7">
        <v>0</v>
      </c>
      <c r="AG152" s="7">
        <v>0</v>
      </c>
      <c r="AH152" s="7">
        <v>1</v>
      </c>
      <c r="AI152" s="7">
        <v>0</v>
      </c>
      <c r="AJ152" s="7">
        <v>0</v>
      </c>
      <c r="AK152" s="24">
        <v>0</v>
      </c>
      <c r="AL152" s="24">
        <v>1</v>
      </c>
      <c r="AM152" s="24">
        <v>0</v>
      </c>
      <c r="AN152" s="24">
        <v>0</v>
      </c>
      <c r="AO152" s="24">
        <v>0</v>
      </c>
      <c r="AP152" s="24">
        <v>0</v>
      </c>
      <c r="AQ152" s="24">
        <v>1</v>
      </c>
      <c r="AR152" s="24">
        <v>0</v>
      </c>
      <c r="AS152" s="24">
        <v>0</v>
      </c>
      <c r="AT152" s="24">
        <v>0</v>
      </c>
      <c r="AU152" s="24">
        <v>0</v>
      </c>
      <c r="AV152" s="24">
        <v>0</v>
      </c>
      <c r="AW152" s="24">
        <v>0</v>
      </c>
      <c r="AX152" s="24">
        <v>0</v>
      </c>
      <c r="AY152" s="24">
        <v>0</v>
      </c>
      <c r="AZ152" s="24">
        <v>0</v>
      </c>
    </row>
    <row r="153" spans="1:52" ht="15.75" x14ac:dyDescent="0.25">
      <c r="A153" s="89" t="s">
        <v>49</v>
      </c>
      <c r="B153" s="4"/>
      <c r="C153" s="39">
        <f>SUM(C2:C152)</f>
        <v>151</v>
      </c>
      <c r="D153" s="37"/>
      <c r="E153" s="37">
        <f t="shared" ref="E153:AZ153" si="0">SUM(E2:E152)</f>
        <v>175</v>
      </c>
      <c r="F153" s="37">
        <f t="shared" si="0"/>
        <v>2242</v>
      </c>
      <c r="G153" s="7">
        <f t="shared" si="0"/>
        <v>13</v>
      </c>
      <c r="H153" s="7">
        <f t="shared" si="0"/>
        <v>141</v>
      </c>
      <c r="I153" s="7">
        <f t="shared" si="0"/>
        <v>0</v>
      </c>
      <c r="J153" s="7">
        <f t="shared" si="0"/>
        <v>146</v>
      </c>
      <c r="K153" s="7">
        <f t="shared" si="0"/>
        <v>4</v>
      </c>
      <c r="L153" s="7">
        <f t="shared" si="0"/>
        <v>2</v>
      </c>
      <c r="M153" s="7">
        <f t="shared" si="0"/>
        <v>36</v>
      </c>
      <c r="N153" s="7">
        <f t="shared" si="0"/>
        <v>727</v>
      </c>
      <c r="O153" s="7">
        <f t="shared" si="0"/>
        <v>76</v>
      </c>
      <c r="P153" s="7">
        <f t="shared" si="0"/>
        <v>0</v>
      </c>
      <c r="Q153" s="7">
        <f t="shared" si="0"/>
        <v>0</v>
      </c>
      <c r="R153" s="7">
        <f t="shared" si="0"/>
        <v>151</v>
      </c>
      <c r="S153" s="7">
        <f t="shared" si="0"/>
        <v>0</v>
      </c>
      <c r="T153" s="7">
        <f t="shared" si="0"/>
        <v>909</v>
      </c>
      <c r="U153" s="7">
        <f t="shared" si="0"/>
        <v>15</v>
      </c>
      <c r="V153" s="7">
        <f t="shared" si="0"/>
        <v>20</v>
      </c>
      <c r="W153" s="7">
        <f t="shared" si="0"/>
        <v>779</v>
      </c>
      <c r="X153" s="7">
        <f t="shared" si="0"/>
        <v>83</v>
      </c>
      <c r="Y153" s="7">
        <f t="shared" si="0"/>
        <v>68</v>
      </c>
      <c r="Z153" s="7">
        <f t="shared" si="0"/>
        <v>146</v>
      </c>
      <c r="AA153" s="7">
        <f t="shared" si="0"/>
        <v>5</v>
      </c>
      <c r="AB153" s="7">
        <f t="shared" si="0"/>
        <v>1</v>
      </c>
      <c r="AC153" s="7">
        <f t="shared" si="0"/>
        <v>94</v>
      </c>
      <c r="AD153" s="7">
        <f t="shared" si="0"/>
        <v>11</v>
      </c>
      <c r="AE153" s="7">
        <f t="shared" si="0"/>
        <v>44</v>
      </c>
      <c r="AF153" s="7">
        <f t="shared" si="0"/>
        <v>1</v>
      </c>
      <c r="AG153" s="7">
        <f t="shared" si="0"/>
        <v>0</v>
      </c>
      <c r="AH153" s="7">
        <f t="shared" si="0"/>
        <v>151</v>
      </c>
      <c r="AI153" s="7">
        <f t="shared" si="0"/>
        <v>0</v>
      </c>
      <c r="AJ153" s="7">
        <f t="shared" si="0"/>
        <v>1</v>
      </c>
      <c r="AK153" s="7">
        <f t="shared" si="0"/>
        <v>93</v>
      </c>
      <c r="AL153" s="7">
        <f t="shared" si="0"/>
        <v>51</v>
      </c>
      <c r="AM153" s="7">
        <f t="shared" si="0"/>
        <v>3</v>
      </c>
      <c r="AN153" s="7">
        <f t="shared" si="0"/>
        <v>1</v>
      </c>
      <c r="AO153" s="7">
        <f t="shared" si="0"/>
        <v>1</v>
      </c>
      <c r="AP153" s="7">
        <f t="shared" si="0"/>
        <v>2</v>
      </c>
      <c r="AQ153" s="7">
        <f t="shared" si="0"/>
        <v>134</v>
      </c>
      <c r="AR153" s="7">
        <f t="shared" si="0"/>
        <v>1</v>
      </c>
      <c r="AS153" s="7">
        <f t="shared" si="0"/>
        <v>0</v>
      </c>
      <c r="AT153" s="7">
        <f t="shared" si="0"/>
        <v>0</v>
      </c>
      <c r="AU153" s="7">
        <f t="shared" si="0"/>
        <v>5</v>
      </c>
      <c r="AV153" s="7">
        <f t="shared" si="0"/>
        <v>7</v>
      </c>
      <c r="AW153" s="7">
        <f t="shared" si="0"/>
        <v>4</v>
      </c>
      <c r="AX153" s="7">
        <f t="shared" si="0"/>
        <v>2</v>
      </c>
      <c r="AY153" s="7">
        <f t="shared" si="0"/>
        <v>1</v>
      </c>
      <c r="AZ153" s="7">
        <f t="shared" si="0"/>
        <v>4</v>
      </c>
    </row>
    <row r="155" spans="1:52" ht="30" x14ac:dyDescent="0.25">
      <c r="A155" s="90"/>
      <c r="B155" s="40"/>
      <c r="C155" s="40"/>
      <c r="D155" s="40"/>
      <c r="S155" s="18" t="s">
        <v>50</v>
      </c>
      <c r="T155" s="41">
        <f>T153/151</f>
        <v>6.0198675496688745</v>
      </c>
    </row>
    <row r="157" spans="1:52" ht="30.75" x14ac:dyDescent="0.25">
      <c r="A157" s="92"/>
      <c r="B157" s="56"/>
      <c r="D157" s="51" t="s">
        <v>51</v>
      </c>
      <c r="E157" s="97">
        <f>E153+F153+G153+H153+I153+M153+N153+O153+P153+Q153</f>
        <v>3410</v>
      </c>
    </row>
    <row r="158" spans="1:52" x14ac:dyDescent="0.25">
      <c r="A158" s="93"/>
      <c r="B158" s="56"/>
    </row>
    <row r="159" spans="1:52" x14ac:dyDescent="0.25">
      <c r="A159" s="92"/>
      <c r="B159" s="56"/>
    </row>
    <row r="160" spans="1:52" x14ac:dyDescent="0.25">
      <c r="A160" s="94"/>
      <c r="B160" s="56"/>
    </row>
    <row r="161" spans="1:2" x14ac:dyDescent="0.25">
      <c r="A161" s="92"/>
      <c r="B161" s="56"/>
    </row>
    <row r="162" spans="1:2" x14ac:dyDescent="0.25">
      <c r="A162" s="92"/>
      <c r="B162" s="56"/>
    </row>
    <row r="163" spans="1:2" x14ac:dyDescent="0.25">
      <c r="A163" s="92"/>
      <c r="B163" s="56"/>
    </row>
    <row r="164" spans="1:2" x14ac:dyDescent="0.25">
      <c r="A164" s="92"/>
      <c r="B164" s="56"/>
    </row>
    <row r="165" spans="1:2" x14ac:dyDescent="0.25">
      <c r="A165" s="92"/>
      <c r="B165" s="56"/>
    </row>
    <row r="166" spans="1:2" x14ac:dyDescent="0.25">
      <c r="A166" s="92"/>
      <c r="B166" s="56"/>
    </row>
    <row r="167" spans="1:2" x14ac:dyDescent="0.25">
      <c r="A167" s="92"/>
      <c r="B167" s="56"/>
    </row>
    <row r="168" spans="1:2" x14ac:dyDescent="0.25">
      <c r="A168" s="92"/>
      <c r="B168" s="56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71"/>
  <sheetViews>
    <sheetView showGridLines="0" topLeftCell="AP1" workbookViewId="0">
      <selection activeCell="E69" sqref="E69"/>
    </sheetView>
  </sheetViews>
  <sheetFormatPr baseColWidth="10" defaultRowHeight="15" x14ac:dyDescent="0.25"/>
  <cols>
    <col min="1" max="52" width="15.7109375" style="29" customWidth="1"/>
    <col min="53" max="16384" width="11.42578125" style="29"/>
  </cols>
  <sheetData>
    <row r="1" spans="1:52" ht="57.75" customHeight="1" x14ac:dyDescent="0.25">
      <c r="A1" s="42" t="s">
        <v>6</v>
      </c>
      <c r="B1" s="42" t="s">
        <v>7</v>
      </c>
      <c r="C1" s="42" t="s">
        <v>152</v>
      </c>
      <c r="D1" s="42" t="s">
        <v>8</v>
      </c>
      <c r="E1" s="42" t="s">
        <v>9</v>
      </c>
      <c r="F1" s="42" t="s">
        <v>10</v>
      </c>
      <c r="G1" s="42" t="s">
        <v>11</v>
      </c>
      <c r="H1" s="42" t="s">
        <v>12</v>
      </c>
      <c r="I1" s="42" t="s">
        <v>13</v>
      </c>
      <c r="J1" s="42" t="s">
        <v>14</v>
      </c>
      <c r="K1" s="42" t="s">
        <v>15</v>
      </c>
      <c r="L1" s="42" t="s">
        <v>16</v>
      </c>
      <c r="M1" s="42" t="s">
        <v>17</v>
      </c>
      <c r="N1" s="42" t="s">
        <v>18</v>
      </c>
      <c r="O1" s="42" t="s">
        <v>19</v>
      </c>
      <c r="P1" s="42" t="s">
        <v>20</v>
      </c>
      <c r="Q1" s="42" t="s">
        <v>290</v>
      </c>
      <c r="R1" s="42" t="s">
        <v>21</v>
      </c>
      <c r="S1" s="42" t="s">
        <v>22</v>
      </c>
      <c r="T1" s="43" t="s">
        <v>0</v>
      </c>
      <c r="U1" s="43" t="s">
        <v>1</v>
      </c>
      <c r="V1" s="43" t="s">
        <v>2</v>
      </c>
      <c r="W1" s="43" t="s">
        <v>3</v>
      </c>
      <c r="X1" s="42" t="s">
        <v>23</v>
      </c>
      <c r="Y1" s="42" t="s">
        <v>24</v>
      </c>
      <c r="Z1" s="43" t="s">
        <v>4</v>
      </c>
      <c r="AA1" s="43" t="s">
        <v>5</v>
      </c>
      <c r="AB1" s="42" t="s">
        <v>25</v>
      </c>
      <c r="AC1" s="42" t="s">
        <v>26</v>
      </c>
      <c r="AD1" s="42" t="s">
        <v>27</v>
      </c>
      <c r="AE1" s="42" t="s">
        <v>28</v>
      </c>
      <c r="AF1" s="42" t="s">
        <v>29</v>
      </c>
      <c r="AG1" s="42" t="s">
        <v>30</v>
      </c>
      <c r="AH1" s="42" t="s">
        <v>31</v>
      </c>
      <c r="AI1" s="42" t="s">
        <v>32</v>
      </c>
      <c r="AJ1" s="42" t="s">
        <v>33</v>
      </c>
      <c r="AK1" s="42" t="s">
        <v>34</v>
      </c>
      <c r="AL1" s="42" t="s">
        <v>35</v>
      </c>
      <c r="AM1" s="42" t="s">
        <v>36</v>
      </c>
      <c r="AN1" s="42" t="s">
        <v>37</v>
      </c>
      <c r="AO1" s="42" t="s">
        <v>38</v>
      </c>
      <c r="AP1" s="42" t="s">
        <v>291</v>
      </c>
      <c r="AQ1" s="44" t="s">
        <v>34</v>
      </c>
      <c r="AR1" s="44" t="s">
        <v>39</v>
      </c>
      <c r="AS1" s="44" t="s">
        <v>40</v>
      </c>
      <c r="AT1" s="44" t="s">
        <v>41</v>
      </c>
      <c r="AU1" s="44" t="s">
        <v>42</v>
      </c>
      <c r="AV1" s="44" t="s">
        <v>43</v>
      </c>
      <c r="AW1" s="44" t="s">
        <v>44</v>
      </c>
      <c r="AX1" s="44" t="s">
        <v>45</v>
      </c>
      <c r="AY1" s="44" t="s">
        <v>46</v>
      </c>
      <c r="AZ1" s="44" t="s">
        <v>47</v>
      </c>
    </row>
    <row r="2" spans="1:52" ht="35.1" customHeight="1" x14ac:dyDescent="0.25">
      <c r="A2" s="23">
        <v>43101</v>
      </c>
      <c r="B2" s="45">
        <v>43105</v>
      </c>
      <c r="C2" s="124" t="s">
        <v>443</v>
      </c>
      <c r="D2" s="6">
        <v>1</v>
      </c>
      <c r="E2" s="7">
        <v>0</v>
      </c>
      <c r="F2" s="7">
        <v>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1</v>
      </c>
      <c r="S2" s="7">
        <v>0</v>
      </c>
      <c r="T2" s="7">
        <v>3</v>
      </c>
      <c r="U2" s="7">
        <v>0</v>
      </c>
      <c r="V2" s="7">
        <v>0</v>
      </c>
      <c r="W2" s="7">
        <v>1</v>
      </c>
      <c r="X2" s="7">
        <v>1</v>
      </c>
      <c r="Y2" s="7">
        <v>0</v>
      </c>
      <c r="Z2" s="7">
        <v>1</v>
      </c>
      <c r="AA2" s="7">
        <v>0</v>
      </c>
      <c r="AB2" s="7">
        <v>0</v>
      </c>
      <c r="AC2" s="7">
        <v>0</v>
      </c>
      <c r="AD2" s="7">
        <v>0</v>
      </c>
      <c r="AE2" s="7">
        <v>1</v>
      </c>
      <c r="AF2" s="7">
        <v>0</v>
      </c>
      <c r="AG2" s="7">
        <v>0</v>
      </c>
      <c r="AH2" s="7">
        <v>1</v>
      </c>
      <c r="AI2" s="7">
        <v>0</v>
      </c>
      <c r="AJ2" s="31">
        <v>0</v>
      </c>
      <c r="AK2" s="24">
        <v>1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4">
        <v>1</v>
      </c>
      <c r="AR2" s="24">
        <v>0</v>
      </c>
      <c r="AS2" s="24">
        <v>0</v>
      </c>
      <c r="AT2" s="24">
        <v>0</v>
      </c>
      <c r="AU2" s="24">
        <v>0</v>
      </c>
      <c r="AV2" s="24">
        <v>0</v>
      </c>
      <c r="AW2" s="24">
        <v>0</v>
      </c>
      <c r="AX2" s="24">
        <v>0</v>
      </c>
      <c r="AY2" s="24">
        <v>0</v>
      </c>
      <c r="AZ2" s="24">
        <v>0</v>
      </c>
    </row>
    <row r="3" spans="1:52" ht="35.1" customHeight="1" x14ac:dyDescent="0.25">
      <c r="A3" s="23">
        <v>43101</v>
      </c>
      <c r="B3" s="45">
        <v>43111</v>
      </c>
      <c r="C3" s="124" t="s">
        <v>444</v>
      </c>
      <c r="D3" s="6">
        <v>1</v>
      </c>
      <c r="E3" s="7">
        <v>0</v>
      </c>
      <c r="F3" s="7">
        <v>8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1</v>
      </c>
      <c r="S3" s="7">
        <v>0</v>
      </c>
      <c r="T3" s="7">
        <v>3</v>
      </c>
      <c r="U3" s="7">
        <v>0</v>
      </c>
      <c r="V3" s="7">
        <v>1</v>
      </c>
      <c r="W3" s="7">
        <v>1</v>
      </c>
      <c r="X3" s="7">
        <v>1</v>
      </c>
      <c r="Y3" s="7">
        <v>0</v>
      </c>
      <c r="Z3" s="7">
        <v>1</v>
      </c>
      <c r="AA3" s="7">
        <v>0</v>
      </c>
      <c r="AB3" s="7">
        <v>0</v>
      </c>
      <c r="AC3" s="7">
        <v>0</v>
      </c>
      <c r="AD3" s="7">
        <v>1</v>
      </c>
      <c r="AE3" s="7">
        <v>0</v>
      </c>
      <c r="AF3" s="7">
        <v>0</v>
      </c>
      <c r="AG3" s="7">
        <v>0</v>
      </c>
      <c r="AH3" s="7">
        <v>1</v>
      </c>
      <c r="AI3" s="7">
        <v>0</v>
      </c>
      <c r="AJ3" s="31">
        <v>0</v>
      </c>
      <c r="AK3" s="24">
        <v>1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1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0</v>
      </c>
      <c r="AY3" s="24">
        <v>0</v>
      </c>
      <c r="AZ3" s="24">
        <v>0</v>
      </c>
    </row>
    <row r="4" spans="1:52" ht="35.1" customHeight="1" x14ac:dyDescent="0.25">
      <c r="A4" s="23">
        <v>43101</v>
      </c>
      <c r="B4" s="45">
        <v>43119</v>
      </c>
      <c r="C4" s="124" t="s">
        <v>445</v>
      </c>
      <c r="D4" s="6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7">
        <v>0</v>
      </c>
      <c r="R4" s="7">
        <v>1</v>
      </c>
      <c r="S4" s="7">
        <v>0</v>
      </c>
      <c r="T4" s="7">
        <v>3</v>
      </c>
      <c r="U4" s="7">
        <v>0</v>
      </c>
      <c r="V4" s="7">
        <v>0</v>
      </c>
      <c r="W4" s="7">
        <v>2</v>
      </c>
      <c r="X4" s="7">
        <v>0</v>
      </c>
      <c r="Y4" s="7">
        <v>1</v>
      </c>
      <c r="Z4" s="7">
        <v>1</v>
      </c>
      <c r="AA4" s="7">
        <v>0</v>
      </c>
      <c r="AB4" s="7">
        <v>0</v>
      </c>
      <c r="AC4" s="7">
        <v>0</v>
      </c>
      <c r="AD4" s="7">
        <v>0</v>
      </c>
      <c r="AE4" s="7">
        <v>1</v>
      </c>
      <c r="AF4" s="7">
        <v>0</v>
      </c>
      <c r="AG4" s="7">
        <v>0</v>
      </c>
      <c r="AH4" s="7">
        <v>1</v>
      </c>
      <c r="AI4" s="7">
        <v>0</v>
      </c>
      <c r="AJ4" s="31">
        <v>0</v>
      </c>
      <c r="AK4" s="24">
        <v>0</v>
      </c>
      <c r="AL4" s="24">
        <v>1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0</v>
      </c>
      <c r="AS4" s="24">
        <v>0</v>
      </c>
      <c r="AT4" s="24">
        <v>0</v>
      </c>
      <c r="AU4" s="24">
        <v>1</v>
      </c>
      <c r="AV4" s="24">
        <v>0</v>
      </c>
      <c r="AW4" s="24">
        <v>0</v>
      </c>
      <c r="AX4" s="24">
        <v>0</v>
      </c>
      <c r="AY4" s="24">
        <v>0</v>
      </c>
      <c r="AZ4" s="24">
        <v>0</v>
      </c>
    </row>
    <row r="5" spans="1:52" ht="35.1" customHeight="1" x14ac:dyDescent="0.25">
      <c r="A5" s="23">
        <v>43132</v>
      </c>
      <c r="B5" s="45">
        <v>43136</v>
      </c>
      <c r="C5" s="124" t="s">
        <v>446</v>
      </c>
      <c r="D5" s="6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7">
        <v>0</v>
      </c>
      <c r="Q5" s="7">
        <v>0</v>
      </c>
      <c r="R5" s="7">
        <v>1</v>
      </c>
      <c r="S5" s="7">
        <v>0</v>
      </c>
      <c r="T5" s="7">
        <v>4</v>
      </c>
      <c r="U5" s="7">
        <v>0</v>
      </c>
      <c r="V5" s="7">
        <v>0</v>
      </c>
      <c r="W5" s="7">
        <v>2</v>
      </c>
      <c r="X5" s="7">
        <v>1</v>
      </c>
      <c r="Y5" s="7">
        <v>0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1</v>
      </c>
      <c r="AF5" s="7">
        <v>0</v>
      </c>
      <c r="AG5" s="7">
        <v>0</v>
      </c>
      <c r="AH5" s="7">
        <v>1</v>
      </c>
      <c r="AI5" s="7">
        <v>0</v>
      </c>
      <c r="AJ5" s="31">
        <v>0</v>
      </c>
      <c r="AK5" s="24">
        <v>0</v>
      </c>
      <c r="AL5" s="24">
        <v>1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1</v>
      </c>
      <c r="AV5" s="24">
        <v>0</v>
      </c>
      <c r="AW5" s="24">
        <v>0</v>
      </c>
      <c r="AX5" s="24">
        <v>0</v>
      </c>
      <c r="AY5" s="24">
        <v>0</v>
      </c>
      <c r="AZ5" s="24">
        <v>0</v>
      </c>
    </row>
    <row r="6" spans="1:52" ht="35.1" customHeight="1" x14ac:dyDescent="0.25">
      <c r="A6" s="23">
        <v>43132</v>
      </c>
      <c r="B6" s="45">
        <v>43136</v>
      </c>
      <c r="C6" s="124" t="s">
        <v>447</v>
      </c>
      <c r="D6" s="6">
        <v>1</v>
      </c>
      <c r="E6" s="7">
        <v>0</v>
      </c>
      <c r="F6" s="7">
        <v>3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</v>
      </c>
      <c r="S6" s="7">
        <v>0</v>
      </c>
      <c r="T6" s="7">
        <v>4</v>
      </c>
      <c r="U6" s="7">
        <v>0</v>
      </c>
      <c r="V6" s="7">
        <v>0</v>
      </c>
      <c r="W6" s="7">
        <v>2</v>
      </c>
      <c r="X6" s="7">
        <v>1</v>
      </c>
      <c r="Y6" s="7">
        <v>0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31">
        <v>0</v>
      </c>
      <c r="AK6" s="24">
        <v>1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1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</row>
    <row r="7" spans="1:52" ht="35.1" customHeight="1" x14ac:dyDescent="0.25">
      <c r="A7" s="23">
        <v>43132</v>
      </c>
      <c r="B7" s="45">
        <v>43139</v>
      </c>
      <c r="C7" s="124" t="s">
        <v>448</v>
      </c>
      <c r="D7" s="6">
        <v>1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0</v>
      </c>
      <c r="T7" s="7">
        <v>2</v>
      </c>
      <c r="U7" s="7">
        <v>0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0</v>
      </c>
      <c r="AB7" s="7">
        <v>0</v>
      </c>
      <c r="AC7" s="7">
        <v>1</v>
      </c>
      <c r="AD7" s="7">
        <v>0</v>
      </c>
      <c r="AE7" s="7">
        <v>0</v>
      </c>
      <c r="AF7" s="7">
        <v>0</v>
      </c>
      <c r="AG7" s="7">
        <v>0</v>
      </c>
      <c r="AH7" s="7">
        <v>1</v>
      </c>
      <c r="AI7" s="7">
        <v>0</v>
      </c>
      <c r="AJ7" s="31">
        <v>0</v>
      </c>
      <c r="AK7" s="24">
        <v>1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1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</row>
    <row r="8" spans="1:52" ht="35.1" customHeight="1" x14ac:dyDescent="0.25">
      <c r="A8" s="23">
        <v>43132</v>
      </c>
      <c r="B8" s="45">
        <v>43152</v>
      </c>
      <c r="C8" s="124" t="s">
        <v>449</v>
      </c>
      <c r="D8" s="6">
        <v>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7">
        <v>12</v>
      </c>
      <c r="U8" s="7">
        <v>1</v>
      </c>
      <c r="V8" s="7">
        <v>0</v>
      </c>
      <c r="W8" s="7">
        <v>2</v>
      </c>
      <c r="X8" s="7">
        <v>1</v>
      </c>
      <c r="Y8" s="7">
        <v>0</v>
      </c>
      <c r="Z8" s="7">
        <v>1</v>
      </c>
      <c r="AA8" s="7">
        <v>0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1</v>
      </c>
      <c r="AI8" s="7">
        <v>0</v>
      </c>
      <c r="AJ8" s="31">
        <v>0</v>
      </c>
      <c r="AK8" s="24">
        <v>0</v>
      </c>
      <c r="AL8" s="24">
        <v>1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1</v>
      </c>
      <c r="AW8" s="24">
        <v>0</v>
      </c>
      <c r="AX8" s="24">
        <v>0</v>
      </c>
      <c r="AY8" s="24">
        <v>0</v>
      </c>
      <c r="AZ8" s="24">
        <v>0</v>
      </c>
    </row>
    <row r="9" spans="1:52" ht="35.1" customHeight="1" x14ac:dyDescent="0.25">
      <c r="A9" s="23">
        <v>43132</v>
      </c>
      <c r="B9" s="45">
        <v>43153</v>
      </c>
      <c r="C9" s="124" t="s">
        <v>450</v>
      </c>
      <c r="D9" s="6">
        <v>1</v>
      </c>
      <c r="E9" s="7">
        <v>0</v>
      </c>
      <c r="F9" s="7">
        <v>3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9</v>
      </c>
      <c r="U9" s="7">
        <v>0</v>
      </c>
      <c r="V9" s="7">
        <v>0</v>
      </c>
      <c r="W9" s="7">
        <v>2</v>
      </c>
      <c r="X9" s="7">
        <v>1</v>
      </c>
      <c r="Y9" s="7">
        <v>0</v>
      </c>
      <c r="Z9" s="7">
        <v>1</v>
      </c>
      <c r="AA9" s="7">
        <v>0</v>
      </c>
      <c r="AB9" s="7">
        <v>0</v>
      </c>
      <c r="AC9" s="7">
        <v>0</v>
      </c>
      <c r="AD9" s="7">
        <v>0</v>
      </c>
      <c r="AE9" s="7">
        <v>1</v>
      </c>
      <c r="AF9" s="7">
        <v>0</v>
      </c>
      <c r="AG9" s="7">
        <v>0</v>
      </c>
      <c r="AH9" s="7">
        <v>1</v>
      </c>
      <c r="AI9" s="7">
        <v>0</v>
      </c>
      <c r="AJ9" s="31">
        <v>0</v>
      </c>
      <c r="AK9" s="24">
        <v>1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1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</row>
    <row r="10" spans="1:52" ht="35.1" customHeight="1" x14ac:dyDescent="0.25">
      <c r="A10" s="23">
        <v>43132</v>
      </c>
      <c r="B10" s="45">
        <v>43157</v>
      </c>
      <c r="C10" s="124" t="s">
        <v>451</v>
      </c>
      <c r="D10" s="6">
        <v>1</v>
      </c>
      <c r="E10" s="7">
        <v>9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7">
        <v>13</v>
      </c>
      <c r="U10" s="7">
        <v>0</v>
      </c>
      <c r="V10" s="7">
        <v>1</v>
      </c>
      <c r="W10" s="7">
        <v>1</v>
      </c>
      <c r="X10" s="7">
        <v>1</v>
      </c>
      <c r="Y10" s="7">
        <v>0</v>
      </c>
      <c r="Z10" s="7">
        <v>1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31">
        <v>0</v>
      </c>
      <c r="AK10" s="24">
        <v>1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1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</row>
    <row r="11" spans="1:52" ht="35.1" customHeight="1" x14ac:dyDescent="0.25">
      <c r="A11" s="23">
        <v>43132</v>
      </c>
      <c r="B11" s="45">
        <v>43157</v>
      </c>
      <c r="C11" s="124" t="s">
        <v>452</v>
      </c>
      <c r="D11" s="6">
        <v>1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15</v>
      </c>
      <c r="U11" s="7">
        <v>1</v>
      </c>
      <c r="V11" s="7">
        <v>0</v>
      </c>
      <c r="W11" s="7">
        <v>1</v>
      </c>
      <c r="X11" s="7">
        <v>1</v>
      </c>
      <c r="Y11" s="7">
        <v>0</v>
      </c>
      <c r="Z11" s="7">
        <v>1</v>
      </c>
      <c r="AA11" s="7">
        <v>0</v>
      </c>
      <c r="AB11" s="7">
        <v>0</v>
      </c>
      <c r="AC11" s="7">
        <v>1</v>
      </c>
      <c r="AD11" s="7">
        <v>0</v>
      </c>
      <c r="AE11" s="7">
        <v>0</v>
      </c>
      <c r="AF11" s="7">
        <v>0</v>
      </c>
      <c r="AG11" s="7">
        <v>0</v>
      </c>
      <c r="AH11" s="7">
        <v>1</v>
      </c>
      <c r="AI11" s="7">
        <v>0</v>
      </c>
      <c r="AJ11" s="31">
        <v>0</v>
      </c>
      <c r="AK11" s="24">
        <v>1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1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</row>
    <row r="12" spans="1:52" ht="35.1" customHeight="1" x14ac:dyDescent="0.25">
      <c r="A12" s="23">
        <v>43132</v>
      </c>
      <c r="B12" s="45">
        <v>43157</v>
      </c>
      <c r="C12" s="124" t="s">
        <v>453</v>
      </c>
      <c r="D12" s="6">
        <v>1</v>
      </c>
      <c r="E12" s="7">
        <v>0</v>
      </c>
      <c r="F12" s="7">
        <v>216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8</v>
      </c>
      <c r="U12" s="7">
        <v>0</v>
      </c>
      <c r="V12" s="7">
        <v>1</v>
      </c>
      <c r="W12" s="7">
        <v>2</v>
      </c>
      <c r="X12" s="7">
        <v>1</v>
      </c>
      <c r="Y12" s="7">
        <v>0</v>
      </c>
      <c r="Z12" s="7">
        <v>1</v>
      </c>
      <c r="AA12" s="7">
        <v>0</v>
      </c>
      <c r="AB12" s="7">
        <v>0</v>
      </c>
      <c r="AC12" s="7">
        <v>1</v>
      </c>
      <c r="AD12" s="7">
        <v>0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31">
        <v>0</v>
      </c>
      <c r="AK12" s="24">
        <v>1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1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</row>
    <row r="13" spans="1:52" ht="35.1" customHeight="1" x14ac:dyDescent="0.25">
      <c r="A13" s="23">
        <v>43132</v>
      </c>
      <c r="B13" s="45">
        <v>43157</v>
      </c>
      <c r="C13" s="124" t="s">
        <v>454</v>
      </c>
      <c r="D13" s="6">
        <v>1</v>
      </c>
      <c r="E13" s="7">
        <v>0</v>
      </c>
      <c r="F13" s="7">
        <v>72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8</v>
      </c>
      <c r="U13" s="7">
        <v>0</v>
      </c>
      <c r="V13" s="7">
        <v>1</v>
      </c>
      <c r="W13" s="7">
        <v>2</v>
      </c>
      <c r="X13" s="7">
        <v>1</v>
      </c>
      <c r="Y13" s="7">
        <v>0</v>
      </c>
      <c r="Z13" s="7">
        <v>1</v>
      </c>
      <c r="AA13" s="7">
        <v>0</v>
      </c>
      <c r="AB13" s="7">
        <v>0</v>
      </c>
      <c r="AC13" s="7">
        <v>1</v>
      </c>
      <c r="AD13" s="7">
        <v>0</v>
      </c>
      <c r="AE13" s="7">
        <v>0</v>
      </c>
      <c r="AF13" s="7">
        <v>0</v>
      </c>
      <c r="AG13" s="7">
        <v>0</v>
      </c>
      <c r="AH13" s="7">
        <v>1</v>
      </c>
      <c r="AI13" s="7">
        <v>0</v>
      </c>
      <c r="AJ13" s="31">
        <v>0</v>
      </c>
      <c r="AK13" s="24">
        <v>1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1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</row>
    <row r="14" spans="1:52" ht="35.1" customHeight="1" x14ac:dyDescent="0.25">
      <c r="A14" s="125">
        <v>43160</v>
      </c>
      <c r="B14" s="45">
        <v>43167</v>
      </c>
      <c r="C14" s="124" t="s">
        <v>455</v>
      </c>
      <c r="D14" s="36">
        <v>1</v>
      </c>
      <c r="E14" s="37">
        <v>0</v>
      </c>
      <c r="F14" s="3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7">
        <v>3</v>
      </c>
      <c r="Q14" s="7">
        <v>0</v>
      </c>
      <c r="R14" s="7">
        <v>1</v>
      </c>
      <c r="S14" s="7">
        <v>0</v>
      </c>
      <c r="T14" s="7">
        <v>6</v>
      </c>
      <c r="U14" s="7">
        <v>0</v>
      </c>
      <c r="V14" s="7">
        <v>0</v>
      </c>
      <c r="W14" s="7">
        <v>1</v>
      </c>
      <c r="X14" s="7">
        <v>1</v>
      </c>
      <c r="Y14" s="7">
        <v>0</v>
      </c>
      <c r="Z14" s="7">
        <v>1</v>
      </c>
      <c r="AA14" s="7">
        <v>0</v>
      </c>
      <c r="AB14" s="7">
        <v>0</v>
      </c>
      <c r="AC14" s="7">
        <v>1</v>
      </c>
      <c r="AD14" s="7">
        <v>0</v>
      </c>
      <c r="AE14" s="7">
        <v>0</v>
      </c>
      <c r="AF14" s="7">
        <v>0</v>
      </c>
      <c r="AG14" s="7">
        <v>0</v>
      </c>
      <c r="AH14" s="7">
        <v>1</v>
      </c>
      <c r="AI14" s="7">
        <v>0</v>
      </c>
      <c r="AJ14" s="31">
        <v>0</v>
      </c>
      <c r="AK14" s="24">
        <v>1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1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</row>
    <row r="15" spans="1:52" ht="35.1" customHeight="1" x14ac:dyDescent="0.25">
      <c r="A15" s="23">
        <v>43160</v>
      </c>
      <c r="B15" s="45" t="s">
        <v>456</v>
      </c>
      <c r="C15" s="126" t="s">
        <v>457</v>
      </c>
      <c r="D15" s="36">
        <v>1</v>
      </c>
      <c r="E15" s="37">
        <v>0</v>
      </c>
      <c r="F15" s="3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5</v>
      </c>
      <c r="U15" s="7">
        <v>0</v>
      </c>
      <c r="V15" s="7">
        <v>0</v>
      </c>
      <c r="W15" s="7">
        <v>2</v>
      </c>
      <c r="X15" s="7">
        <v>1</v>
      </c>
      <c r="Y15" s="7">
        <v>0</v>
      </c>
      <c r="Z15" s="7">
        <v>1</v>
      </c>
      <c r="AA15" s="7">
        <v>0</v>
      </c>
      <c r="AB15" s="7">
        <v>0</v>
      </c>
      <c r="AC15" s="7">
        <v>0</v>
      </c>
      <c r="AD15" s="7">
        <v>1</v>
      </c>
      <c r="AE15" s="7">
        <v>0</v>
      </c>
      <c r="AF15" s="7">
        <v>0</v>
      </c>
      <c r="AG15" s="7">
        <v>0</v>
      </c>
      <c r="AH15" s="7">
        <v>1</v>
      </c>
      <c r="AI15" s="7">
        <v>0</v>
      </c>
      <c r="AJ15" s="31">
        <v>0</v>
      </c>
      <c r="AK15" s="24">
        <v>0</v>
      </c>
      <c r="AL15" s="24">
        <v>1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1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</row>
    <row r="16" spans="1:52" ht="35.1" customHeight="1" x14ac:dyDescent="0.25">
      <c r="A16" s="125">
        <v>43191</v>
      </c>
      <c r="B16" s="45">
        <v>43193</v>
      </c>
      <c r="C16" s="126" t="s">
        <v>458</v>
      </c>
      <c r="D16" s="36">
        <v>1</v>
      </c>
      <c r="E16" s="37">
        <v>0</v>
      </c>
      <c r="F16" s="3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3</v>
      </c>
      <c r="U16" s="7">
        <v>0</v>
      </c>
      <c r="V16" s="7">
        <v>0</v>
      </c>
      <c r="W16" s="7">
        <v>2</v>
      </c>
      <c r="X16" s="7">
        <v>0</v>
      </c>
      <c r="Y16" s="7">
        <v>1</v>
      </c>
      <c r="Z16" s="7">
        <v>1</v>
      </c>
      <c r="AA16" s="7">
        <v>0</v>
      </c>
      <c r="AB16" s="7">
        <v>0</v>
      </c>
      <c r="AC16" s="7">
        <v>0</v>
      </c>
      <c r="AD16" s="7">
        <v>0</v>
      </c>
      <c r="AE16" s="7">
        <v>1</v>
      </c>
      <c r="AF16" s="7">
        <v>0</v>
      </c>
      <c r="AG16" s="7">
        <v>0</v>
      </c>
      <c r="AH16" s="7">
        <v>1</v>
      </c>
      <c r="AI16" s="7">
        <v>0</v>
      </c>
      <c r="AJ16" s="31">
        <v>0</v>
      </c>
      <c r="AK16" s="24">
        <v>0</v>
      </c>
      <c r="AL16" s="24">
        <v>1</v>
      </c>
      <c r="AM16" s="24">
        <v>0</v>
      </c>
      <c r="AN16" s="24">
        <v>0</v>
      </c>
      <c r="AO16" s="24">
        <v>0</v>
      </c>
      <c r="AP16" s="24">
        <v>0</v>
      </c>
      <c r="AQ16" s="24">
        <v>1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</row>
    <row r="17" spans="1:52" ht="35.1" customHeight="1" x14ac:dyDescent="0.25">
      <c r="A17" s="23">
        <v>43191</v>
      </c>
      <c r="B17" s="45">
        <v>43201</v>
      </c>
      <c r="C17" s="124" t="s">
        <v>459</v>
      </c>
      <c r="D17" s="36">
        <v>1</v>
      </c>
      <c r="E17" s="37">
        <v>0</v>
      </c>
      <c r="F17" s="37">
        <v>27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5</v>
      </c>
      <c r="U17" s="7">
        <v>0</v>
      </c>
      <c r="V17" s="7">
        <v>0</v>
      </c>
      <c r="W17" s="7">
        <v>3</v>
      </c>
      <c r="X17" s="7">
        <v>1</v>
      </c>
      <c r="Y17" s="7">
        <v>0</v>
      </c>
      <c r="Z17" s="7">
        <v>1</v>
      </c>
      <c r="AA17" s="7">
        <v>0</v>
      </c>
      <c r="AB17" s="7">
        <v>0</v>
      </c>
      <c r="AC17" s="7">
        <v>1</v>
      </c>
      <c r="AD17" s="7">
        <v>0</v>
      </c>
      <c r="AE17" s="7">
        <v>0</v>
      </c>
      <c r="AF17" s="7">
        <v>0</v>
      </c>
      <c r="AG17" s="7">
        <v>0</v>
      </c>
      <c r="AH17" s="7">
        <v>1</v>
      </c>
      <c r="AI17" s="7">
        <v>0</v>
      </c>
      <c r="AJ17" s="31">
        <v>0</v>
      </c>
      <c r="AK17" s="24">
        <v>1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1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</row>
    <row r="18" spans="1:52" ht="35.1" customHeight="1" x14ac:dyDescent="0.25">
      <c r="A18" s="125">
        <v>43191</v>
      </c>
      <c r="B18" s="45">
        <v>43201</v>
      </c>
      <c r="C18" s="126" t="s">
        <v>460</v>
      </c>
      <c r="D18" s="36">
        <v>1</v>
      </c>
      <c r="E18" s="37">
        <v>0</v>
      </c>
      <c r="F18" s="3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7">
        <v>4</v>
      </c>
      <c r="U18" s="7">
        <v>0</v>
      </c>
      <c r="V18" s="7">
        <v>0</v>
      </c>
      <c r="W18" s="7">
        <v>2</v>
      </c>
      <c r="X18" s="7">
        <v>0</v>
      </c>
      <c r="Y18" s="7">
        <v>1</v>
      </c>
      <c r="Z18" s="7">
        <v>1</v>
      </c>
      <c r="AA18" s="7">
        <v>0</v>
      </c>
      <c r="AB18" s="7">
        <v>0</v>
      </c>
      <c r="AC18" s="7">
        <v>0</v>
      </c>
      <c r="AD18" s="7">
        <v>0</v>
      </c>
      <c r="AE18" s="7">
        <v>1</v>
      </c>
      <c r="AF18" s="7">
        <v>0</v>
      </c>
      <c r="AG18" s="7">
        <v>0</v>
      </c>
      <c r="AH18" s="7">
        <v>1</v>
      </c>
      <c r="AI18" s="7">
        <v>0</v>
      </c>
      <c r="AJ18" s="31">
        <v>0</v>
      </c>
      <c r="AK18" s="24">
        <v>0</v>
      </c>
      <c r="AL18" s="24">
        <v>1</v>
      </c>
      <c r="AM18" s="24">
        <v>0</v>
      </c>
      <c r="AN18" s="24">
        <v>0</v>
      </c>
      <c r="AO18" s="24">
        <v>0</v>
      </c>
      <c r="AP18" s="24">
        <v>0</v>
      </c>
      <c r="AQ18" s="24">
        <v>1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</row>
    <row r="19" spans="1:52" ht="35.1" customHeight="1" x14ac:dyDescent="0.25">
      <c r="A19" s="125">
        <v>43191</v>
      </c>
      <c r="B19" s="45">
        <v>43201</v>
      </c>
      <c r="C19" s="124" t="s">
        <v>461</v>
      </c>
      <c r="D19" s="36">
        <v>1</v>
      </c>
      <c r="E19" s="37">
        <v>0</v>
      </c>
      <c r="F19" s="37">
        <v>27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</v>
      </c>
      <c r="S19" s="7">
        <v>0</v>
      </c>
      <c r="T19" s="7">
        <v>5</v>
      </c>
      <c r="U19" s="7">
        <v>0</v>
      </c>
      <c r="V19" s="7">
        <v>0</v>
      </c>
      <c r="W19" s="7">
        <v>3</v>
      </c>
      <c r="X19" s="7">
        <v>1</v>
      </c>
      <c r="Y19" s="7">
        <v>0</v>
      </c>
      <c r="Z19" s="7">
        <v>1</v>
      </c>
      <c r="AA19" s="7">
        <v>0</v>
      </c>
      <c r="AB19" s="7">
        <v>0</v>
      </c>
      <c r="AC19" s="7">
        <v>1</v>
      </c>
      <c r="AD19" s="7">
        <v>0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31">
        <v>0</v>
      </c>
      <c r="AK19" s="24">
        <v>0</v>
      </c>
      <c r="AL19" s="24">
        <v>1</v>
      </c>
      <c r="AM19" s="24">
        <v>0</v>
      </c>
      <c r="AN19" s="24">
        <v>0</v>
      </c>
      <c r="AO19" s="24">
        <v>0</v>
      </c>
      <c r="AP19" s="24">
        <v>0</v>
      </c>
      <c r="AQ19" s="24">
        <v>1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</row>
    <row r="20" spans="1:52" ht="35.1" customHeight="1" x14ac:dyDescent="0.25">
      <c r="A20" s="125">
        <v>43191</v>
      </c>
      <c r="B20" s="45">
        <v>43210</v>
      </c>
      <c r="C20" s="126" t="s">
        <v>462</v>
      </c>
      <c r="D20" s="36">
        <v>1</v>
      </c>
      <c r="E20" s="37">
        <v>0</v>
      </c>
      <c r="F20" s="3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3</v>
      </c>
      <c r="U20" s="7">
        <v>0</v>
      </c>
      <c r="V20" s="7">
        <v>0</v>
      </c>
      <c r="W20" s="7">
        <v>2</v>
      </c>
      <c r="X20" s="7">
        <v>1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0</v>
      </c>
      <c r="AJ20" s="31">
        <v>0</v>
      </c>
      <c r="AK20" s="24">
        <v>0</v>
      </c>
      <c r="AL20" s="24">
        <v>1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1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</row>
    <row r="21" spans="1:52" ht="35.1" customHeight="1" x14ac:dyDescent="0.25">
      <c r="A21" s="125">
        <v>43191</v>
      </c>
      <c r="B21" s="45">
        <v>43215</v>
      </c>
      <c r="C21" s="126" t="s">
        <v>463</v>
      </c>
      <c r="D21" s="36">
        <v>1</v>
      </c>
      <c r="E21" s="37">
        <v>0</v>
      </c>
      <c r="F21" s="3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9</v>
      </c>
      <c r="U21" s="7">
        <v>0</v>
      </c>
      <c r="V21" s="7">
        <v>0</v>
      </c>
      <c r="W21" s="7">
        <v>1</v>
      </c>
      <c r="X21" s="7">
        <v>0</v>
      </c>
      <c r="Y21" s="7">
        <v>1</v>
      </c>
      <c r="Z21" s="7">
        <v>1</v>
      </c>
      <c r="AA21" s="7">
        <v>0</v>
      </c>
      <c r="AB21" s="7">
        <v>0</v>
      </c>
      <c r="AC21" s="7">
        <v>1</v>
      </c>
      <c r="AD21" s="7">
        <v>0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31">
        <v>0</v>
      </c>
      <c r="AK21" s="24">
        <v>0</v>
      </c>
      <c r="AL21" s="24">
        <v>1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1</v>
      </c>
      <c r="AW21" s="24">
        <v>0</v>
      </c>
      <c r="AX21" s="24">
        <v>0</v>
      </c>
      <c r="AY21" s="24">
        <v>0</v>
      </c>
      <c r="AZ21" s="24">
        <v>0</v>
      </c>
    </row>
    <row r="22" spans="1:52" ht="35.1" customHeight="1" x14ac:dyDescent="0.25">
      <c r="A22" s="125">
        <v>43191</v>
      </c>
      <c r="B22" s="45">
        <v>43216</v>
      </c>
      <c r="C22" s="124" t="s">
        <v>464</v>
      </c>
      <c r="D22" s="36">
        <v>1</v>
      </c>
      <c r="E22" s="37">
        <v>0</v>
      </c>
      <c r="F22" s="37">
        <v>19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  <c r="S22" s="7">
        <v>0</v>
      </c>
      <c r="T22" s="7">
        <v>8</v>
      </c>
      <c r="U22" s="7">
        <v>0</v>
      </c>
      <c r="V22" s="7">
        <v>1</v>
      </c>
      <c r="W22" s="7">
        <v>2</v>
      </c>
      <c r="X22" s="7">
        <v>1</v>
      </c>
      <c r="Y22" s="7">
        <v>0</v>
      </c>
      <c r="Z22" s="7">
        <v>1</v>
      </c>
      <c r="AA22" s="7">
        <v>0</v>
      </c>
      <c r="AB22" s="7">
        <v>0</v>
      </c>
      <c r="AC22" s="7">
        <v>1</v>
      </c>
      <c r="AD22" s="7">
        <v>0</v>
      </c>
      <c r="AE22" s="7">
        <v>0</v>
      </c>
      <c r="AF22" s="7">
        <v>0</v>
      </c>
      <c r="AG22" s="7">
        <v>0</v>
      </c>
      <c r="AH22" s="7">
        <v>1</v>
      </c>
      <c r="AI22" s="7">
        <v>0</v>
      </c>
      <c r="AJ22" s="31">
        <v>0</v>
      </c>
      <c r="AK22" s="24">
        <v>1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1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</row>
    <row r="23" spans="1:52" ht="35.1" customHeight="1" x14ac:dyDescent="0.25">
      <c r="A23" s="125">
        <v>43221</v>
      </c>
      <c r="B23" s="45">
        <v>43234</v>
      </c>
      <c r="C23" s="124" t="s">
        <v>465</v>
      </c>
      <c r="D23" s="36">
        <v>1</v>
      </c>
      <c r="E23" s="37">
        <v>0</v>
      </c>
      <c r="F23" s="37">
        <v>5</v>
      </c>
      <c r="G23" s="7">
        <v>0</v>
      </c>
      <c r="H23" s="7">
        <v>0</v>
      </c>
      <c r="I23" s="7">
        <v>0</v>
      </c>
      <c r="J23" s="7">
        <v>2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14</v>
      </c>
      <c r="U23" s="7">
        <v>0</v>
      </c>
      <c r="V23" s="7">
        <v>1</v>
      </c>
      <c r="W23" s="7">
        <v>4</v>
      </c>
      <c r="X23" s="7">
        <v>0</v>
      </c>
      <c r="Y23" s="7">
        <v>1</v>
      </c>
      <c r="Z23" s="7">
        <v>1</v>
      </c>
      <c r="AA23" s="7">
        <v>0</v>
      </c>
      <c r="AB23" s="7">
        <v>0</v>
      </c>
      <c r="AC23" s="7">
        <v>1</v>
      </c>
      <c r="AD23" s="7">
        <v>0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31">
        <v>0</v>
      </c>
      <c r="AK23" s="24">
        <v>0</v>
      </c>
      <c r="AL23" s="24">
        <v>1</v>
      </c>
      <c r="AM23" s="24">
        <v>0</v>
      </c>
      <c r="AN23" s="24">
        <v>0</v>
      </c>
      <c r="AO23" s="24">
        <v>0</v>
      </c>
      <c r="AP23" s="24">
        <v>0</v>
      </c>
      <c r="AQ23" s="24">
        <v>1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</row>
    <row r="24" spans="1:52" ht="35.1" customHeight="1" x14ac:dyDescent="0.25">
      <c r="A24" s="125">
        <v>43221</v>
      </c>
      <c r="B24" s="45">
        <v>43236</v>
      </c>
      <c r="C24" s="124" t="s">
        <v>466</v>
      </c>
      <c r="D24" s="36">
        <v>1</v>
      </c>
      <c r="E24" s="37">
        <v>0</v>
      </c>
      <c r="F24" s="37">
        <v>72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14</v>
      </c>
      <c r="U24" s="7">
        <v>0</v>
      </c>
      <c r="V24" s="7">
        <v>1</v>
      </c>
      <c r="W24" s="7">
        <v>1</v>
      </c>
      <c r="X24" s="7">
        <v>0</v>
      </c>
      <c r="Y24" s="7">
        <v>1</v>
      </c>
      <c r="Z24" s="7">
        <v>1</v>
      </c>
      <c r="AA24" s="7">
        <v>0</v>
      </c>
      <c r="AB24" s="7">
        <v>0</v>
      </c>
      <c r="AC24" s="7">
        <v>0</v>
      </c>
      <c r="AD24" s="7">
        <v>0</v>
      </c>
      <c r="AE24" s="7">
        <v>1</v>
      </c>
      <c r="AF24" s="7">
        <v>0</v>
      </c>
      <c r="AG24" s="7">
        <v>0</v>
      </c>
      <c r="AH24" s="7">
        <v>1</v>
      </c>
      <c r="AI24" s="7">
        <v>0</v>
      </c>
      <c r="AJ24" s="31">
        <v>0</v>
      </c>
      <c r="AK24" s="24">
        <v>1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1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</row>
    <row r="25" spans="1:52" ht="35.1" customHeight="1" x14ac:dyDescent="0.25">
      <c r="A25" s="125">
        <v>43221</v>
      </c>
      <c r="B25" s="45">
        <v>43243</v>
      </c>
      <c r="C25" s="124" t="s">
        <v>467</v>
      </c>
      <c r="D25" s="36">
        <v>1</v>
      </c>
      <c r="E25" s="37">
        <v>0</v>
      </c>
      <c r="F25" s="37">
        <v>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6</v>
      </c>
      <c r="U25" s="7">
        <v>0</v>
      </c>
      <c r="V25" s="7">
        <v>0</v>
      </c>
      <c r="W25" s="7">
        <v>1</v>
      </c>
      <c r="X25" s="7">
        <v>1</v>
      </c>
      <c r="Y25" s="7">
        <v>0</v>
      </c>
      <c r="Z25" s="7">
        <v>1</v>
      </c>
      <c r="AA25" s="7">
        <v>0</v>
      </c>
      <c r="AB25" s="7">
        <v>0</v>
      </c>
      <c r="AC25" s="7">
        <v>0</v>
      </c>
      <c r="AD25" s="7">
        <v>0</v>
      </c>
      <c r="AE25" s="7">
        <v>1</v>
      </c>
      <c r="AF25" s="7">
        <v>0</v>
      </c>
      <c r="AG25" s="7">
        <v>0</v>
      </c>
      <c r="AH25" s="7">
        <v>1</v>
      </c>
      <c r="AI25" s="7">
        <v>0</v>
      </c>
      <c r="AJ25" s="31">
        <v>0</v>
      </c>
      <c r="AK25" s="24">
        <v>1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1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</row>
    <row r="26" spans="1:52" ht="35.1" customHeight="1" x14ac:dyDescent="0.25">
      <c r="A26" s="125">
        <v>43221</v>
      </c>
      <c r="B26" s="45">
        <v>43248</v>
      </c>
      <c r="C26" s="124" t="s">
        <v>468</v>
      </c>
      <c r="D26" s="36">
        <v>1</v>
      </c>
      <c r="E26" s="37">
        <v>0</v>
      </c>
      <c r="F26" s="3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16</v>
      </c>
      <c r="P26" s="7">
        <v>0</v>
      </c>
      <c r="Q26" s="7">
        <v>0</v>
      </c>
      <c r="R26" s="7">
        <v>1</v>
      </c>
      <c r="S26" s="7">
        <v>0</v>
      </c>
      <c r="T26" s="7">
        <v>10</v>
      </c>
      <c r="U26" s="7">
        <v>0</v>
      </c>
      <c r="V26" s="7">
        <v>0</v>
      </c>
      <c r="W26" s="7">
        <v>2</v>
      </c>
      <c r="X26" s="7">
        <v>0</v>
      </c>
      <c r="Y26" s="7">
        <v>1</v>
      </c>
      <c r="Z26" s="7">
        <v>1</v>
      </c>
      <c r="AA26" s="7">
        <v>0</v>
      </c>
      <c r="AB26" s="7">
        <v>0</v>
      </c>
      <c r="AC26" s="7">
        <v>1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31">
        <v>0</v>
      </c>
      <c r="AK26" s="24">
        <v>0</v>
      </c>
      <c r="AL26" s="24">
        <v>1</v>
      </c>
      <c r="AM26" s="24">
        <v>0</v>
      </c>
      <c r="AN26" s="24">
        <v>0</v>
      </c>
      <c r="AO26" s="24">
        <v>0</v>
      </c>
      <c r="AP26" s="24">
        <v>0</v>
      </c>
      <c r="AQ26" s="24">
        <v>1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</row>
    <row r="27" spans="1:52" ht="35.1" customHeight="1" x14ac:dyDescent="0.25">
      <c r="A27" s="125">
        <v>43252</v>
      </c>
      <c r="B27" s="45">
        <v>43255</v>
      </c>
      <c r="C27" s="124" t="s">
        <v>469</v>
      </c>
      <c r="D27" s="36">
        <v>1</v>
      </c>
      <c r="E27" s="37">
        <v>0</v>
      </c>
      <c r="F27" s="37">
        <v>3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0</v>
      </c>
      <c r="T27" s="7">
        <v>5</v>
      </c>
      <c r="U27" s="7">
        <v>0</v>
      </c>
      <c r="V27" s="7">
        <v>0</v>
      </c>
      <c r="W27" s="7">
        <v>2</v>
      </c>
      <c r="X27" s="7">
        <v>0</v>
      </c>
      <c r="Y27" s="7">
        <v>1</v>
      </c>
      <c r="Z27" s="7">
        <v>1</v>
      </c>
      <c r="AA27" s="7">
        <v>0</v>
      </c>
      <c r="AB27" s="7">
        <v>0</v>
      </c>
      <c r="AC27" s="7">
        <v>0</v>
      </c>
      <c r="AD27" s="7">
        <v>1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31">
        <v>0</v>
      </c>
      <c r="AK27" s="24">
        <v>0</v>
      </c>
      <c r="AL27" s="24">
        <v>1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1</v>
      </c>
      <c r="AY27" s="24">
        <v>0</v>
      </c>
      <c r="AZ27" s="24">
        <v>0</v>
      </c>
    </row>
    <row r="28" spans="1:52" ht="35.1" customHeight="1" x14ac:dyDescent="0.25">
      <c r="A28" s="125">
        <v>43252</v>
      </c>
      <c r="B28" s="45">
        <v>43262</v>
      </c>
      <c r="C28" s="124" t="s">
        <v>470</v>
      </c>
      <c r="D28" s="36">
        <v>1</v>
      </c>
      <c r="E28" s="37">
        <v>0</v>
      </c>
      <c r="F28" s="3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70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0</v>
      </c>
      <c r="T28" s="7">
        <v>5</v>
      </c>
      <c r="U28" s="7">
        <v>0</v>
      </c>
      <c r="V28" s="7">
        <v>1</v>
      </c>
      <c r="W28" s="7">
        <v>2</v>
      </c>
      <c r="X28" s="7">
        <v>0</v>
      </c>
      <c r="Y28" s="7">
        <v>1</v>
      </c>
      <c r="Z28" s="7">
        <v>0</v>
      </c>
      <c r="AA28" s="7">
        <v>1</v>
      </c>
      <c r="AB28" s="7">
        <v>0</v>
      </c>
      <c r="AC28" s="7">
        <v>0</v>
      </c>
      <c r="AD28" s="7">
        <v>0</v>
      </c>
      <c r="AE28" s="7">
        <v>1</v>
      </c>
      <c r="AF28" s="7">
        <v>0</v>
      </c>
      <c r="AG28" s="7">
        <v>0</v>
      </c>
      <c r="AH28" s="7">
        <v>1</v>
      </c>
      <c r="AI28" s="7">
        <v>0</v>
      </c>
      <c r="AJ28" s="31">
        <v>0</v>
      </c>
      <c r="AK28" s="24">
        <v>0</v>
      </c>
      <c r="AL28" s="24">
        <v>1</v>
      </c>
      <c r="AM28" s="24">
        <v>0</v>
      </c>
      <c r="AN28" s="24">
        <v>0</v>
      </c>
      <c r="AO28" s="24">
        <v>0</v>
      </c>
      <c r="AP28" s="24">
        <v>0</v>
      </c>
      <c r="AQ28" s="24">
        <v>1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</row>
    <row r="29" spans="1:52" ht="35.1" customHeight="1" x14ac:dyDescent="0.25">
      <c r="A29" s="125">
        <v>43252</v>
      </c>
      <c r="B29" s="45">
        <v>43262</v>
      </c>
      <c r="C29" s="126" t="s">
        <v>471</v>
      </c>
      <c r="D29" s="36">
        <v>1</v>
      </c>
      <c r="E29" s="37">
        <v>0</v>
      </c>
      <c r="F29" s="3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35</v>
      </c>
      <c r="U29" s="7">
        <v>1</v>
      </c>
      <c r="V29" s="7">
        <v>0</v>
      </c>
      <c r="W29" s="7">
        <v>1</v>
      </c>
      <c r="X29" s="7">
        <v>0</v>
      </c>
      <c r="Y29" s="7">
        <v>1</v>
      </c>
      <c r="Z29" s="7">
        <v>0</v>
      </c>
      <c r="AA29" s="7">
        <v>1</v>
      </c>
      <c r="AB29" s="7">
        <v>0</v>
      </c>
      <c r="AC29" s="7">
        <v>0</v>
      </c>
      <c r="AD29" s="7">
        <v>0</v>
      </c>
      <c r="AE29" s="7">
        <v>1</v>
      </c>
      <c r="AF29" s="7">
        <v>0</v>
      </c>
      <c r="AG29" s="7">
        <v>0</v>
      </c>
      <c r="AH29" s="7">
        <v>1</v>
      </c>
      <c r="AI29" s="7">
        <v>0</v>
      </c>
      <c r="AJ29" s="31">
        <v>0</v>
      </c>
      <c r="AK29" s="24">
        <v>0</v>
      </c>
      <c r="AL29" s="24">
        <v>1</v>
      </c>
      <c r="AM29" s="24">
        <v>0</v>
      </c>
      <c r="AN29" s="24">
        <v>0</v>
      </c>
      <c r="AO29" s="24">
        <v>0</v>
      </c>
      <c r="AP29" s="24">
        <v>0</v>
      </c>
      <c r="AQ29" s="24">
        <v>1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</row>
    <row r="30" spans="1:52" ht="35.1" customHeight="1" x14ac:dyDescent="0.25">
      <c r="A30" s="125">
        <v>43252</v>
      </c>
      <c r="B30" s="45">
        <v>43276</v>
      </c>
      <c r="C30" s="124" t="s">
        <v>472</v>
      </c>
      <c r="D30" s="36">
        <v>1</v>
      </c>
      <c r="E30" s="37">
        <v>0</v>
      </c>
      <c r="F30" s="37">
        <v>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  <c r="S30" s="7">
        <v>0</v>
      </c>
      <c r="T30" s="7">
        <v>4</v>
      </c>
      <c r="U30" s="7">
        <v>0</v>
      </c>
      <c r="V30" s="7">
        <v>0</v>
      </c>
      <c r="W30" s="7">
        <v>2</v>
      </c>
      <c r="X30" s="7">
        <v>1</v>
      </c>
      <c r="Y30" s="7">
        <v>0</v>
      </c>
      <c r="Z30" s="7">
        <v>1</v>
      </c>
      <c r="AA30" s="7">
        <v>0</v>
      </c>
      <c r="AB30" s="7">
        <v>0</v>
      </c>
      <c r="AC30" s="7">
        <v>0</v>
      </c>
      <c r="AD30" s="7">
        <v>0</v>
      </c>
      <c r="AE30" s="7">
        <v>1</v>
      </c>
      <c r="AF30" s="7">
        <v>0</v>
      </c>
      <c r="AG30" s="7">
        <v>0</v>
      </c>
      <c r="AH30" s="7">
        <v>1</v>
      </c>
      <c r="AI30" s="7">
        <v>0</v>
      </c>
      <c r="AJ30" s="31">
        <v>0</v>
      </c>
      <c r="AK30" s="24">
        <v>1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1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</row>
    <row r="31" spans="1:52" ht="35.1" customHeight="1" x14ac:dyDescent="0.25">
      <c r="A31" s="125">
        <v>43252</v>
      </c>
      <c r="B31" s="45">
        <v>43279</v>
      </c>
      <c r="C31" s="126" t="s">
        <v>473</v>
      </c>
      <c r="D31" s="36">
        <v>1</v>
      </c>
      <c r="E31" s="37">
        <v>0</v>
      </c>
      <c r="F31" s="37">
        <v>6</v>
      </c>
      <c r="G31" s="7">
        <v>6</v>
      </c>
      <c r="H31" s="7">
        <v>6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8</v>
      </c>
      <c r="O31" s="7">
        <v>0</v>
      </c>
      <c r="P31" s="7">
        <v>0</v>
      </c>
      <c r="Q31" s="7">
        <v>0</v>
      </c>
      <c r="R31" s="7">
        <v>1</v>
      </c>
      <c r="S31" s="7">
        <v>0</v>
      </c>
      <c r="T31" s="7">
        <v>10</v>
      </c>
      <c r="U31" s="7">
        <v>0</v>
      </c>
      <c r="V31" s="7">
        <v>0</v>
      </c>
      <c r="W31" s="7">
        <v>2</v>
      </c>
      <c r="X31" s="7">
        <v>0</v>
      </c>
      <c r="Y31" s="7">
        <v>1</v>
      </c>
      <c r="Z31" s="7">
        <v>1</v>
      </c>
      <c r="AA31" s="7">
        <v>0</v>
      </c>
      <c r="AB31" s="7">
        <v>0</v>
      </c>
      <c r="AC31" s="7">
        <v>0</v>
      </c>
      <c r="AD31" s="7">
        <v>0</v>
      </c>
      <c r="AE31" s="7">
        <v>1</v>
      </c>
      <c r="AF31" s="7">
        <v>0</v>
      </c>
      <c r="AG31" s="7">
        <v>0</v>
      </c>
      <c r="AH31" s="7">
        <v>1</v>
      </c>
      <c r="AI31" s="7">
        <v>0</v>
      </c>
      <c r="AJ31" s="31">
        <v>0</v>
      </c>
      <c r="AK31" s="24">
        <v>1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1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</row>
    <row r="32" spans="1:52" ht="35.1" customHeight="1" x14ac:dyDescent="0.25">
      <c r="A32" s="125">
        <v>43282</v>
      </c>
      <c r="B32" s="45">
        <v>43293</v>
      </c>
      <c r="C32" s="126" t="s">
        <v>474</v>
      </c>
      <c r="D32" s="36">
        <v>1</v>
      </c>
      <c r="E32" s="37">
        <v>0</v>
      </c>
      <c r="F32" s="3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10</v>
      </c>
      <c r="U32" s="7">
        <v>0</v>
      </c>
      <c r="V32" s="7">
        <v>0</v>
      </c>
      <c r="W32" s="7">
        <v>2</v>
      </c>
      <c r="X32" s="7">
        <v>0</v>
      </c>
      <c r="Y32" s="7">
        <v>1</v>
      </c>
      <c r="Z32" s="7">
        <v>1</v>
      </c>
      <c r="AA32" s="7">
        <v>0</v>
      </c>
      <c r="AB32" s="7">
        <v>0</v>
      </c>
      <c r="AC32" s="7">
        <v>1</v>
      </c>
      <c r="AD32" s="7">
        <v>0</v>
      </c>
      <c r="AE32" s="7">
        <v>0</v>
      </c>
      <c r="AF32" s="7">
        <v>0</v>
      </c>
      <c r="AG32" s="7">
        <v>0</v>
      </c>
      <c r="AH32" s="7">
        <v>1</v>
      </c>
      <c r="AI32" s="7">
        <v>0</v>
      </c>
      <c r="AJ32" s="31">
        <v>0</v>
      </c>
      <c r="AK32" s="24">
        <v>1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1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</row>
    <row r="33" spans="1:52" ht="35.1" customHeight="1" x14ac:dyDescent="0.25">
      <c r="A33" s="125">
        <v>43282</v>
      </c>
      <c r="B33" s="45">
        <v>43297</v>
      </c>
      <c r="C33" s="126" t="s">
        <v>475</v>
      </c>
      <c r="D33" s="36">
        <v>1</v>
      </c>
      <c r="E33" s="37">
        <v>0</v>
      </c>
      <c r="F33" s="3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10</v>
      </c>
      <c r="U33" s="7">
        <v>0</v>
      </c>
      <c r="V33" s="7">
        <v>0</v>
      </c>
      <c r="W33" s="7">
        <v>2</v>
      </c>
      <c r="X33" s="7">
        <v>0</v>
      </c>
      <c r="Y33" s="7">
        <v>1</v>
      </c>
      <c r="Z33" s="7">
        <v>1</v>
      </c>
      <c r="AA33" s="7">
        <v>0</v>
      </c>
      <c r="AB33" s="7">
        <v>0</v>
      </c>
      <c r="AC33" s="7">
        <v>0</v>
      </c>
      <c r="AD33" s="7">
        <v>0</v>
      </c>
      <c r="AE33" s="7">
        <v>1</v>
      </c>
      <c r="AF33" s="7">
        <v>0</v>
      </c>
      <c r="AG33" s="7">
        <v>0</v>
      </c>
      <c r="AH33" s="7">
        <v>1</v>
      </c>
      <c r="AI33" s="7">
        <v>0</v>
      </c>
      <c r="AJ33" s="31">
        <v>0</v>
      </c>
      <c r="AK33" s="24">
        <v>1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1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</row>
    <row r="34" spans="1:52" ht="35.1" customHeight="1" x14ac:dyDescent="0.25">
      <c r="A34" s="125">
        <v>43282</v>
      </c>
      <c r="B34" s="45">
        <v>43304</v>
      </c>
      <c r="C34" s="126" t="s">
        <v>476</v>
      </c>
      <c r="D34" s="36">
        <v>1</v>
      </c>
      <c r="E34" s="37">
        <v>0</v>
      </c>
      <c r="F34" s="37">
        <v>3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3</v>
      </c>
      <c r="U34" s="7">
        <v>0</v>
      </c>
      <c r="V34" s="7">
        <v>0</v>
      </c>
      <c r="W34" s="7">
        <v>1</v>
      </c>
      <c r="X34" s="7">
        <v>0</v>
      </c>
      <c r="Y34" s="7">
        <v>1</v>
      </c>
      <c r="Z34" s="7">
        <v>1</v>
      </c>
      <c r="AA34" s="7">
        <v>0</v>
      </c>
      <c r="AB34" s="7">
        <v>0</v>
      </c>
      <c r="AC34" s="7">
        <v>0</v>
      </c>
      <c r="AD34" s="7">
        <v>0</v>
      </c>
      <c r="AE34" s="7">
        <v>1</v>
      </c>
      <c r="AF34" s="7">
        <v>0</v>
      </c>
      <c r="AG34" s="7">
        <v>0</v>
      </c>
      <c r="AH34" s="7">
        <v>1</v>
      </c>
      <c r="AI34" s="7">
        <v>0</v>
      </c>
      <c r="AJ34" s="31">
        <v>0</v>
      </c>
      <c r="AK34" s="24">
        <v>1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1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</row>
    <row r="35" spans="1:52" ht="35.1" customHeight="1" x14ac:dyDescent="0.25">
      <c r="A35" s="125">
        <v>43282</v>
      </c>
      <c r="B35" s="45">
        <v>43307</v>
      </c>
      <c r="C35" s="126" t="s">
        <v>477</v>
      </c>
      <c r="D35" s="36">
        <v>1</v>
      </c>
      <c r="E35" s="37">
        <v>0</v>
      </c>
      <c r="F35" s="3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3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5</v>
      </c>
      <c r="U35" s="7">
        <v>0</v>
      </c>
      <c r="V35" s="7">
        <v>0</v>
      </c>
      <c r="W35" s="7">
        <v>4</v>
      </c>
      <c r="X35" s="7">
        <v>0</v>
      </c>
      <c r="Y35" s="7">
        <v>1</v>
      </c>
      <c r="Z35" s="7">
        <v>1</v>
      </c>
      <c r="AA35" s="7">
        <v>0</v>
      </c>
      <c r="AB35" s="7">
        <v>0</v>
      </c>
      <c r="AC35" s="7">
        <v>1</v>
      </c>
      <c r="AD35" s="7">
        <v>0</v>
      </c>
      <c r="AE35" s="7">
        <v>0</v>
      </c>
      <c r="AF35" s="7">
        <v>0</v>
      </c>
      <c r="AG35" s="7">
        <v>0</v>
      </c>
      <c r="AH35" s="7">
        <v>1</v>
      </c>
      <c r="AI35" s="7">
        <v>0</v>
      </c>
      <c r="AJ35" s="31">
        <v>0</v>
      </c>
      <c r="AK35" s="24">
        <v>0</v>
      </c>
      <c r="AL35" s="24">
        <v>1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1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</row>
    <row r="36" spans="1:52" ht="35.1" customHeight="1" x14ac:dyDescent="0.25">
      <c r="A36" s="36" t="s">
        <v>512</v>
      </c>
      <c r="B36" s="45">
        <v>43307</v>
      </c>
      <c r="C36" s="126" t="s">
        <v>478</v>
      </c>
      <c r="D36" s="36">
        <v>1</v>
      </c>
      <c r="E36" s="37">
        <v>0</v>
      </c>
      <c r="F36" s="37">
        <v>58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14</v>
      </c>
      <c r="U36" s="7">
        <v>1</v>
      </c>
      <c r="V36" s="7">
        <v>0</v>
      </c>
      <c r="W36" s="7">
        <v>9</v>
      </c>
      <c r="X36" s="7">
        <v>1</v>
      </c>
      <c r="Y36" s="7">
        <v>0</v>
      </c>
      <c r="Z36" s="7">
        <v>1</v>
      </c>
      <c r="AA36" s="7">
        <v>0</v>
      </c>
      <c r="AB36" s="7">
        <v>0</v>
      </c>
      <c r="AC36" s="7">
        <v>1</v>
      </c>
      <c r="AD36" s="7">
        <v>0</v>
      </c>
      <c r="AE36" s="7">
        <v>0</v>
      </c>
      <c r="AF36" s="7">
        <v>0</v>
      </c>
      <c r="AG36" s="7">
        <v>0</v>
      </c>
      <c r="AH36" s="7">
        <v>1</v>
      </c>
      <c r="AI36" s="7">
        <v>0</v>
      </c>
      <c r="AJ36" s="31">
        <v>1</v>
      </c>
      <c r="AK36" s="24">
        <v>1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1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</row>
    <row r="37" spans="1:52" ht="35.1" customHeight="1" x14ac:dyDescent="0.25">
      <c r="A37" s="125">
        <v>43282</v>
      </c>
      <c r="B37" s="45">
        <v>43311</v>
      </c>
      <c r="C37" s="126" t="s">
        <v>479</v>
      </c>
      <c r="D37" s="36">
        <v>1</v>
      </c>
      <c r="E37" s="37">
        <v>0</v>
      </c>
      <c r="F37" s="3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  <c r="W37" s="7">
        <v>2</v>
      </c>
      <c r="X37" s="7">
        <v>1</v>
      </c>
      <c r="Y37" s="7">
        <v>0</v>
      </c>
      <c r="Z37" s="7">
        <v>1</v>
      </c>
      <c r="AA37" s="7">
        <v>0</v>
      </c>
      <c r="AB37" s="7">
        <v>0</v>
      </c>
      <c r="AC37" s="7">
        <v>1</v>
      </c>
      <c r="AD37" s="7">
        <v>0</v>
      </c>
      <c r="AE37" s="7">
        <v>0</v>
      </c>
      <c r="AF37" s="7">
        <v>0</v>
      </c>
      <c r="AG37" s="7">
        <v>0</v>
      </c>
      <c r="AH37" s="7">
        <v>1</v>
      </c>
      <c r="AI37" s="7">
        <v>0</v>
      </c>
      <c r="AJ37" s="31">
        <v>0</v>
      </c>
      <c r="AK37" s="24">
        <v>1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1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</row>
    <row r="38" spans="1:52" ht="35.1" customHeight="1" x14ac:dyDescent="0.25">
      <c r="A38" s="125">
        <v>43678</v>
      </c>
      <c r="B38" s="45" t="s">
        <v>480</v>
      </c>
      <c r="C38" s="126" t="s">
        <v>481</v>
      </c>
      <c r="D38" s="36">
        <v>1</v>
      </c>
      <c r="E38" s="37">
        <v>0</v>
      </c>
      <c r="F38" s="37">
        <v>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15</v>
      </c>
      <c r="U38" s="7">
        <v>1</v>
      </c>
      <c r="V38" s="7">
        <v>0</v>
      </c>
      <c r="W38" s="7">
        <v>2</v>
      </c>
      <c r="X38" s="7">
        <v>0</v>
      </c>
      <c r="Y38" s="7">
        <v>1</v>
      </c>
      <c r="Z38" s="7">
        <v>1</v>
      </c>
      <c r="AA38" s="7">
        <v>0</v>
      </c>
      <c r="AB38" s="7">
        <v>0</v>
      </c>
      <c r="AC38" s="7">
        <v>0</v>
      </c>
      <c r="AD38" s="7">
        <v>0</v>
      </c>
      <c r="AE38" s="7">
        <v>1</v>
      </c>
      <c r="AF38" s="7">
        <v>0</v>
      </c>
      <c r="AG38" s="7">
        <v>0</v>
      </c>
      <c r="AH38" s="7">
        <v>1</v>
      </c>
      <c r="AI38" s="7">
        <v>0</v>
      </c>
      <c r="AJ38" s="31">
        <v>0</v>
      </c>
      <c r="AK38" s="24">
        <v>1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1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</row>
    <row r="39" spans="1:52" ht="35.1" customHeight="1" x14ac:dyDescent="0.25">
      <c r="A39" s="125">
        <v>43313</v>
      </c>
      <c r="B39" s="45">
        <v>43340</v>
      </c>
      <c r="C39" s="126" t="s">
        <v>482</v>
      </c>
      <c r="D39" s="36">
        <v>1</v>
      </c>
      <c r="E39" s="37">
        <v>0</v>
      </c>
      <c r="F39" s="3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1939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23</v>
      </c>
      <c r="U39" s="7">
        <v>1</v>
      </c>
      <c r="V39" s="7">
        <v>1</v>
      </c>
      <c r="W39" s="7">
        <v>243</v>
      </c>
      <c r="X39" s="7">
        <v>0</v>
      </c>
      <c r="Y39" s="7">
        <v>1</v>
      </c>
      <c r="Z39" s="7">
        <v>0</v>
      </c>
      <c r="AA39" s="7">
        <v>1</v>
      </c>
      <c r="AB39" s="7">
        <v>0</v>
      </c>
      <c r="AC39" s="7">
        <v>0</v>
      </c>
      <c r="AD39" s="7">
        <v>0</v>
      </c>
      <c r="AE39" s="7">
        <v>1</v>
      </c>
      <c r="AF39" s="7">
        <v>0</v>
      </c>
      <c r="AG39" s="7">
        <v>0</v>
      </c>
      <c r="AH39" s="7">
        <v>1</v>
      </c>
      <c r="AI39" s="7">
        <v>0</v>
      </c>
      <c r="AJ39" s="31">
        <v>0</v>
      </c>
      <c r="AK39" s="24">
        <v>0</v>
      </c>
      <c r="AL39" s="24">
        <v>1</v>
      </c>
      <c r="AM39" s="24">
        <v>0</v>
      </c>
      <c r="AN39" s="24">
        <v>0</v>
      </c>
      <c r="AO39" s="24">
        <v>0</v>
      </c>
      <c r="AP39" s="24">
        <v>0</v>
      </c>
      <c r="AQ39" s="24">
        <v>1</v>
      </c>
      <c r="AR39" s="24">
        <v>0</v>
      </c>
      <c r="AS39" s="24">
        <v>0</v>
      </c>
      <c r="AT39" s="24">
        <v>0</v>
      </c>
      <c r="AU39" s="24">
        <v>0</v>
      </c>
      <c r="AV39" s="24">
        <v>1</v>
      </c>
      <c r="AW39" s="24">
        <v>0</v>
      </c>
      <c r="AX39" s="24">
        <v>1</v>
      </c>
      <c r="AY39" s="24">
        <v>0</v>
      </c>
      <c r="AZ39" s="24">
        <v>0</v>
      </c>
    </row>
    <row r="40" spans="1:52" ht="35.1" customHeight="1" x14ac:dyDescent="0.25">
      <c r="A40" s="125">
        <v>43313</v>
      </c>
      <c r="B40" s="45">
        <v>43340</v>
      </c>
      <c r="C40" s="126" t="s">
        <v>483</v>
      </c>
      <c r="D40" s="36">
        <v>1</v>
      </c>
      <c r="E40" s="37">
        <v>0</v>
      </c>
      <c r="F40" s="3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2</v>
      </c>
      <c r="U40" s="7">
        <v>0</v>
      </c>
      <c r="V40" s="7">
        <v>0</v>
      </c>
      <c r="W40" s="7">
        <v>2</v>
      </c>
      <c r="X40" s="7">
        <v>0</v>
      </c>
      <c r="Y40" s="7">
        <v>1</v>
      </c>
      <c r="Z40" s="7">
        <v>1</v>
      </c>
      <c r="AA40" s="7">
        <v>0</v>
      </c>
      <c r="AB40" s="7">
        <v>0</v>
      </c>
      <c r="AC40" s="7">
        <v>1</v>
      </c>
      <c r="AD40" s="7">
        <v>0</v>
      </c>
      <c r="AE40" s="7">
        <v>0</v>
      </c>
      <c r="AF40" s="7">
        <v>0</v>
      </c>
      <c r="AG40" s="7">
        <v>0</v>
      </c>
      <c r="AH40" s="7">
        <v>1</v>
      </c>
      <c r="AI40" s="7">
        <v>0</v>
      </c>
      <c r="AJ40" s="31">
        <v>0</v>
      </c>
      <c r="AK40" s="24">
        <v>0</v>
      </c>
      <c r="AL40" s="24">
        <v>1</v>
      </c>
      <c r="AM40" s="24">
        <v>0</v>
      </c>
      <c r="AN40" s="24">
        <v>0</v>
      </c>
      <c r="AO40" s="24">
        <v>0</v>
      </c>
      <c r="AP40" s="24">
        <v>0</v>
      </c>
      <c r="AQ40" s="24">
        <v>1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</row>
    <row r="41" spans="1:52" ht="35.1" customHeight="1" x14ac:dyDescent="0.25">
      <c r="A41" s="125">
        <v>43313</v>
      </c>
      <c r="B41" s="45">
        <v>43341</v>
      </c>
      <c r="C41" s="126" t="s">
        <v>484</v>
      </c>
      <c r="D41" s="36">
        <v>1</v>
      </c>
      <c r="E41" s="37">
        <v>0</v>
      </c>
      <c r="F41" s="3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  <c r="S41" s="7">
        <v>0</v>
      </c>
      <c r="T41" s="7">
        <v>4</v>
      </c>
      <c r="U41" s="7">
        <v>0</v>
      </c>
      <c r="V41" s="7">
        <v>0</v>
      </c>
      <c r="W41" s="7">
        <v>1</v>
      </c>
      <c r="X41" s="7">
        <v>0</v>
      </c>
      <c r="Y41" s="7">
        <v>1</v>
      </c>
      <c r="Z41" s="7">
        <v>1</v>
      </c>
      <c r="AA41" s="7">
        <v>0</v>
      </c>
      <c r="AB41" s="7">
        <v>0</v>
      </c>
      <c r="AC41" s="7">
        <v>0</v>
      </c>
      <c r="AD41" s="7">
        <v>0</v>
      </c>
      <c r="AE41" s="7">
        <v>1</v>
      </c>
      <c r="AF41" s="7">
        <v>0</v>
      </c>
      <c r="AG41" s="7">
        <v>0</v>
      </c>
      <c r="AH41" s="7">
        <v>1</v>
      </c>
      <c r="AI41" s="7">
        <v>0</v>
      </c>
      <c r="AJ41" s="31">
        <v>0</v>
      </c>
      <c r="AK41" s="24">
        <v>1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1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</row>
    <row r="42" spans="1:52" ht="35.1" customHeight="1" x14ac:dyDescent="0.25">
      <c r="A42" s="125">
        <v>43344</v>
      </c>
      <c r="B42" s="45">
        <v>43346</v>
      </c>
      <c r="C42" s="126" t="s">
        <v>485</v>
      </c>
      <c r="D42" s="36">
        <v>1</v>
      </c>
      <c r="E42" s="37">
        <v>0</v>
      </c>
      <c r="F42" s="37">
        <v>12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4</v>
      </c>
      <c r="U42" s="7">
        <v>0</v>
      </c>
      <c r="V42" s="7">
        <v>0</v>
      </c>
      <c r="W42" s="7">
        <v>2</v>
      </c>
      <c r="X42" s="7">
        <v>0</v>
      </c>
      <c r="Y42" s="7">
        <v>1</v>
      </c>
      <c r="Z42" s="7">
        <v>1</v>
      </c>
      <c r="AA42" s="7">
        <v>0</v>
      </c>
      <c r="AB42" s="7">
        <v>0</v>
      </c>
      <c r="AC42" s="7">
        <v>0</v>
      </c>
      <c r="AD42" s="7">
        <v>0</v>
      </c>
      <c r="AE42" s="7">
        <v>1</v>
      </c>
      <c r="AF42" s="7">
        <v>0</v>
      </c>
      <c r="AG42" s="7">
        <v>0</v>
      </c>
      <c r="AH42" s="7">
        <v>0</v>
      </c>
      <c r="AI42" s="7">
        <v>1</v>
      </c>
      <c r="AJ42" s="31">
        <v>0</v>
      </c>
      <c r="AK42" s="24">
        <v>1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1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</row>
    <row r="43" spans="1:52" ht="35.1" customHeight="1" x14ac:dyDescent="0.25">
      <c r="A43" s="125">
        <v>43344</v>
      </c>
      <c r="B43" s="45">
        <v>43350</v>
      </c>
      <c r="C43" s="126" t="s">
        <v>486</v>
      </c>
      <c r="D43" s="36">
        <v>1</v>
      </c>
      <c r="E43" s="37">
        <v>0</v>
      </c>
      <c r="F43" s="37">
        <v>1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6</v>
      </c>
      <c r="U43" s="7">
        <v>0</v>
      </c>
      <c r="V43" s="7">
        <v>0</v>
      </c>
      <c r="W43" s="7">
        <v>2</v>
      </c>
      <c r="X43" s="7">
        <v>0</v>
      </c>
      <c r="Y43" s="7">
        <v>1</v>
      </c>
      <c r="Z43" s="7">
        <v>1</v>
      </c>
      <c r="AA43" s="7">
        <v>0</v>
      </c>
      <c r="AB43" s="7">
        <v>0</v>
      </c>
      <c r="AC43" s="7">
        <v>1</v>
      </c>
      <c r="AD43" s="7">
        <v>0</v>
      </c>
      <c r="AE43" s="7">
        <v>0</v>
      </c>
      <c r="AF43" s="7">
        <v>0</v>
      </c>
      <c r="AG43" s="7">
        <v>0</v>
      </c>
      <c r="AH43" s="7">
        <v>1</v>
      </c>
      <c r="AI43" s="7">
        <v>0</v>
      </c>
      <c r="AJ43" s="31">
        <v>0</v>
      </c>
      <c r="AK43" s="24">
        <v>1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1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</row>
    <row r="44" spans="1:52" ht="35.1" customHeight="1" x14ac:dyDescent="0.25">
      <c r="A44" s="125">
        <v>43344</v>
      </c>
      <c r="B44" s="45">
        <v>43354</v>
      </c>
      <c r="C44" s="126" t="s">
        <v>487</v>
      </c>
      <c r="D44" s="36">
        <v>1</v>
      </c>
      <c r="E44" s="37">
        <v>0</v>
      </c>
      <c r="F44" s="3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4</v>
      </c>
      <c r="U44" s="7">
        <v>0</v>
      </c>
      <c r="V44" s="7">
        <v>0</v>
      </c>
      <c r="W44" s="7">
        <v>2</v>
      </c>
      <c r="X44" s="7">
        <v>1</v>
      </c>
      <c r="Y44" s="7">
        <v>0</v>
      </c>
      <c r="Z44" s="7">
        <v>1</v>
      </c>
      <c r="AA44" s="7">
        <v>0</v>
      </c>
      <c r="AB44" s="7">
        <v>0</v>
      </c>
      <c r="AC44" s="7">
        <v>1</v>
      </c>
      <c r="AD44" s="7">
        <v>0</v>
      </c>
      <c r="AE44" s="7">
        <v>0</v>
      </c>
      <c r="AF44" s="7">
        <v>0</v>
      </c>
      <c r="AG44" s="7">
        <v>0</v>
      </c>
      <c r="AH44" s="7">
        <v>1</v>
      </c>
      <c r="AI44" s="7">
        <v>0</v>
      </c>
      <c r="AJ44" s="31">
        <v>0</v>
      </c>
      <c r="AK44" s="24">
        <v>1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1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</row>
    <row r="45" spans="1:52" ht="35.1" customHeight="1" x14ac:dyDescent="0.25">
      <c r="A45" s="125">
        <v>43344</v>
      </c>
      <c r="B45" s="45">
        <v>43357</v>
      </c>
      <c r="C45" s="126" t="s">
        <v>488</v>
      </c>
      <c r="D45" s="36">
        <v>1</v>
      </c>
      <c r="E45" s="37">
        <v>0</v>
      </c>
      <c r="F45" s="3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108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3</v>
      </c>
      <c r="U45" s="7">
        <v>0</v>
      </c>
      <c r="V45" s="7">
        <v>1</v>
      </c>
      <c r="W45" s="7">
        <v>2</v>
      </c>
      <c r="X45" s="7">
        <v>0</v>
      </c>
      <c r="Y45" s="7">
        <v>1</v>
      </c>
      <c r="Z45" s="7">
        <v>0</v>
      </c>
      <c r="AA45" s="7">
        <v>1</v>
      </c>
      <c r="AB45" s="7">
        <v>0</v>
      </c>
      <c r="AC45" s="7">
        <v>0</v>
      </c>
      <c r="AD45" s="7">
        <v>0</v>
      </c>
      <c r="AE45" s="7">
        <v>1</v>
      </c>
      <c r="AF45" s="7">
        <v>0</v>
      </c>
      <c r="AG45" s="7">
        <v>0</v>
      </c>
      <c r="AH45" s="7">
        <v>1</v>
      </c>
      <c r="AI45" s="7">
        <v>0</v>
      </c>
      <c r="AJ45" s="31">
        <v>0</v>
      </c>
      <c r="AK45" s="24">
        <v>0</v>
      </c>
      <c r="AL45" s="24">
        <v>1</v>
      </c>
      <c r="AM45" s="24">
        <v>0</v>
      </c>
      <c r="AN45" s="24">
        <v>0</v>
      </c>
      <c r="AO45" s="24">
        <v>0</v>
      </c>
      <c r="AP45" s="24">
        <v>0</v>
      </c>
      <c r="AQ45" s="24">
        <v>1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</row>
    <row r="46" spans="1:52" ht="35.1" customHeight="1" x14ac:dyDescent="0.25">
      <c r="A46" s="125">
        <v>43344</v>
      </c>
      <c r="B46" s="45">
        <v>43361</v>
      </c>
      <c r="C46" s="126" t="s">
        <v>489</v>
      </c>
      <c r="D46" s="36">
        <v>1</v>
      </c>
      <c r="E46" s="37">
        <v>0</v>
      </c>
      <c r="F46" s="37">
        <v>0</v>
      </c>
      <c r="G46" s="7">
        <v>0</v>
      </c>
      <c r="H46" s="7">
        <v>1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1</v>
      </c>
      <c r="U46" s="7">
        <v>0</v>
      </c>
      <c r="V46" s="7">
        <v>0</v>
      </c>
      <c r="W46" s="7">
        <v>2</v>
      </c>
      <c r="X46" s="7">
        <v>1</v>
      </c>
      <c r="Y46" s="7">
        <v>0</v>
      </c>
      <c r="Z46" s="7">
        <v>1</v>
      </c>
      <c r="AA46" s="7">
        <v>0</v>
      </c>
      <c r="AB46" s="7">
        <v>0</v>
      </c>
      <c r="AC46" s="7">
        <v>0</v>
      </c>
      <c r="AD46" s="7">
        <v>1</v>
      </c>
      <c r="AE46" s="7">
        <v>0</v>
      </c>
      <c r="AF46" s="7">
        <v>0</v>
      </c>
      <c r="AG46" s="7">
        <v>0</v>
      </c>
      <c r="AH46" s="7">
        <v>1</v>
      </c>
      <c r="AI46" s="7">
        <v>0</v>
      </c>
      <c r="AJ46" s="31">
        <v>0</v>
      </c>
      <c r="AK46" s="24">
        <v>1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1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</row>
    <row r="47" spans="1:52" ht="35.1" customHeight="1" x14ac:dyDescent="0.25">
      <c r="A47" s="125">
        <v>43344</v>
      </c>
      <c r="B47" s="45">
        <v>43370</v>
      </c>
      <c r="C47" s="126" t="s">
        <v>490</v>
      </c>
      <c r="D47" s="36">
        <v>1</v>
      </c>
      <c r="E47" s="37">
        <v>0</v>
      </c>
      <c r="F47" s="37">
        <v>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0</v>
      </c>
      <c r="T47" s="7">
        <v>4</v>
      </c>
      <c r="U47" s="7">
        <v>0</v>
      </c>
      <c r="V47" s="7">
        <v>0</v>
      </c>
      <c r="W47" s="7">
        <v>2</v>
      </c>
      <c r="X47" s="7">
        <v>0</v>
      </c>
      <c r="Y47" s="7">
        <v>1</v>
      </c>
      <c r="Z47" s="7">
        <v>1</v>
      </c>
      <c r="AA47" s="7">
        <v>0</v>
      </c>
      <c r="AB47" s="7">
        <v>0</v>
      </c>
      <c r="AC47" s="7">
        <v>1</v>
      </c>
      <c r="AD47" s="7">
        <v>0</v>
      </c>
      <c r="AE47" s="7">
        <v>0</v>
      </c>
      <c r="AF47" s="7">
        <v>0</v>
      </c>
      <c r="AG47" s="7">
        <v>0</v>
      </c>
      <c r="AH47" s="7">
        <v>1</v>
      </c>
      <c r="AI47" s="7">
        <v>0</v>
      </c>
      <c r="AJ47" s="31">
        <v>0</v>
      </c>
      <c r="AK47" s="24">
        <v>1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1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</row>
    <row r="48" spans="1:52" ht="35.1" customHeight="1" x14ac:dyDescent="0.25">
      <c r="A48" s="125">
        <v>43344</v>
      </c>
      <c r="B48" s="45">
        <v>43363</v>
      </c>
      <c r="C48" s="126" t="s">
        <v>491</v>
      </c>
      <c r="D48" s="36">
        <v>1</v>
      </c>
      <c r="E48" s="37">
        <v>0</v>
      </c>
      <c r="F48" s="37">
        <v>0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15</v>
      </c>
      <c r="U48" s="7">
        <v>1</v>
      </c>
      <c r="V48" s="7">
        <v>0</v>
      </c>
      <c r="W48" s="7">
        <v>2</v>
      </c>
      <c r="X48" s="7">
        <v>0</v>
      </c>
      <c r="Y48" s="7">
        <v>1</v>
      </c>
      <c r="Z48" s="7">
        <v>1</v>
      </c>
      <c r="AA48" s="7">
        <v>0</v>
      </c>
      <c r="AB48" s="7">
        <v>0</v>
      </c>
      <c r="AC48" s="7">
        <v>0</v>
      </c>
      <c r="AD48" s="7">
        <v>0</v>
      </c>
      <c r="AE48" s="7">
        <v>1</v>
      </c>
      <c r="AF48" s="7">
        <v>0</v>
      </c>
      <c r="AG48" s="7">
        <v>0</v>
      </c>
      <c r="AH48" s="7">
        <v>1</v>
      </c>
      <c r="AI48" s="7">
        <v>0</v>
      </c>
      <c r="AJ48" s="31">
        <v>0</v>
      </c>
      <c r="AK48" s="24">
        <v>1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1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</row>
    <row r="49" spans="1:52" ht="35.1" customHeight="1" x14ac:dyDescent="0.25">
      <c r="A49" s="125">
        <v>43344</v>
      </c>
      <c r="B49" s="45">
        <v>43363</v>
      </c>
      <c r="C49" s="126" t="s">
        <v>492</v>
      </c>
      <c r="D49" s="36">
        <v>1</v>
      </c>
      <c r="E49" s="37">
        <v>0</v>
      </c>
      <c r="F49" s="37">
        <v>16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4</v>
      </c>
      <c r="U49" s="7">
        <v>0</v>
      </c>
      <c r="V49" s="7">
        <v>0</v>
      </c>
      <c r="W49" s="7">
        <v>2</v>
      </c>
      <c r="X49" s="7">
        <v>0</v>
      </c>
      <c r="Y49" s="7">
        <v>1</v>
      </c>
      <c r="Z49" s="7">
        <v>1</v>
      </c>
      <c r="AA49" s="7">
        <v>0</v>
      </c>
      <c r="AB49" s="7">
        <v>0</v>
      </c>
      <c r="AC49" s="7">
        <v>1</v>
      </c>
      <c r="AD49" s="7">
        <v>0</v>
      </c>
      <c r="AE49" s="7">
        <v>0</v>
      </c>
      <c r="AF49" s="7">
        <v>0</v>
      </c>
      <c r="AG49" s="7">
        <v>0</v>
      </c>
      <c r="AH49" s="7">
        <v>1</v>
      </c>
      <c r="AI49" s="7">
        <v>0</v>
      </c>
      <c r="AJ49" s="31">
        <v>0</v>
      </c>
      <c r="AK49" s="24">
        <v>0</v>
      </c>
      <c r="AL49" s="24">
        <v>1</v>
      </c>
      <c r="AM49" s="24">
        <v>0</v>
      </c>
      <c r="AN49" s="24">
        <v>0</v>
      </c>
      <c r="AO49" s="24">
        <v>0</v>
      </c>
      <c r="AP49" s="24">
        <v>0</v>
      </c>
      <c r="AQ49" s="24">
        <v>1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1</v>
      </c>
    </row>
    <row r="50" spans="1:52" ht="35.1" customHeight="1" x14ac:dyDescent="0.25">
      <c r="A50" s="125">
        <v>43344</v>
      </c>
      <c r="B50" s="45">
        <v>43364</v>
      </c>
      <c r="C50" s="126" t="s">
        <v>493</v>
      </c>
      <c r="D50" s="36">
        <v>1</v>
      </c>
      <c r="E50" s="37">
        <v>0</v>
      </c>
      <c r="F50" s="37">
        <v>12</v>
      </c>
      <c r="G50" s="7">
        <v>2</v>
      </c>
      <c r="H50" s="7">
        <v>6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15</v>
      </c>
      <c r="U50" s="7">
        <v>1</v>
      </c>
      <c r="V50" s="7">
        <v>0</v>
      </c>
      <c r="W50" s="7">
        <v>2</v>
      </c>
      <c r="X50" s="7">
        <v>0</v>
      </c>
      <c r="Y50" s="7">
        <v>1</v>
      </c>
      <c r="Z50" s="7">
        <v>1</v>
      </c>
      <c r="AA50" s="7">
        <v>0</v>
      </c>
      <c r="AB50" s="7">
        <v>0</v>
      </c>
      <c r="AC50" s="7">
        <v>0</v>
      </c>
      <c r="AD50" s="7">
        <v>0</v>
      </c>
      <c r="AE50" s="7">
        <v>1</v>
      </c>
      <c r="AF50" s="7">
        <v>0</v>
      </c>
      <c r="AG50" s="7">
        <v>0</v>
      </c>
      <c r="AH50" s="7">
        <v>1</v>
      </c>
      <c r="AI50" s="7">
        <v>0</v>
      </c>
      <c r="AJ50" s="31">
        <v>0</v>
      </c>
      <c r="AK50" s="24">
        <v>1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1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</row>
    <row r="51" spans="1:52" ht="35.1" customHeight="1" x14ac:dyDescent="0.25">
      <c r="A51" s="125">
        <v>43344</v>
      </c>
      <c r="B51" s="45">
        <v>43370</v>
      </c>
      <c r="C51" s="126" t="s">
        <v>494</v>
      </c>
      <c r="D51" s="36">
        <v>1</v>
      </c>
      <c r="E51" s="37">
        <v>0</v>
      </c>
      <c r="F51" s="3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84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  <c r="S51" s="7">
        <v>0</v>
      </c>
      <c r="T51" s="7">
        <v>20</v>
      </c>
      <c r="U51" s="7">
        <v>0</v>
      </c>
      <c r="V51" s="7">
        <v>1</v>
      </c>
      <c r="W51" s="7">
        <v>2</v>
      </c>
      <c r="X51" s="7">
        <v>0</v>
      </c>
      <c r="Y51" s="7">
        <v>1</v>
      </c>
      <c r="Z51" s="7">
        <v>0</v>
      </c>
      <c r="AA51" s="7">
        <v>1</v>
      </c>
      <c r="AB51" s="7">
        <v>0</v>
      </c>
      <c r="AC51" s="7">
        <v>0</v>
      </c>
      <c r="AD51" s="7">
        <v>0</v>
      </c>
      <c r="AE51" s="7">
        <v>1</v>
      </c>
      <c r="AF51" s="7">
        <v>0</v>
      </c>
      <c r="AG51" s="7">
        <v>0</v>
      </c>
      <c r="AH51" s="7">
        <v>1</v>
      </c>
      <c r="AI51" s="7">
        <v>0</v>
      </c>
      <c r="AJ51" s="31">
        <v>0</v>
      </c>
      <c r="AK51" s="24">
        <v>0</v>
      </c>
      <c r="AL51" s="24">
        <v>1</v>
      </c>
      <c r="AM51" s="24">
        <v>0</v>
      </c>
      <c r="AN51" s="24">
        <v>0</v>
      </c>
      <c r="AO51" s="24">
        <v>0</v>
      </c>
      <c r="AP51" s="24">
        <v>0</v>
      </c>
      <c r="AQ51" s="24">
        <v>1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</row>
    <row r="52" spans="1:52" ht="35.1" customHeight="1" x14ac:dyDescent="0.25">
      <c r="A52" s="125">
        <v>43374</v>
      </c>
      <c r="B52" s="45">
        <v>43376</v>
      </c>
      <c r="C52" s="126" t="s">
        <v>495</v>
      </c>
      <c r="D52" s="36">
        <v>1</v>
      </c>
      <c r="E52" s="37">
        <v>0</v>
      </c>
      <c r="F52" s="37">
        <v>0</v>
      </c>
      <c r="G52" s="7">
        <v>0</v>
      </c>
      <c r="H52" s="7">
        <v>3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4</v>
      </c>
      <c r="U52" s="7">
        <v>0</v>
      </c>
      <c r="V52" s="7">
        <v>0</v>
      </c>
      <c r="W52" s="7">
        <v>1</v>
      </c>
      <c r="X52" s="7">
        <v>0</v>
      </c>
      <c r="Y52" s="7">
        <v>1</v>
      </c>
      <c r="Z52" s="7">
        <v>1</v>
      </c>
      <c r="AA52" s="7">
        <v>0</v>
      </c>
      <c r="AB52" s="7">
        <v>0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1</v>
      </c>
      <c r="AI52" s="7">
        <v>0</v>
      </c>
      <c r="AJ52" s="31">
        <v>0</v>
      </c>
      <c r="AK52" s="24">
        <v>1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1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</row>
    <row r="53" spans="1:52" ht="35.1" customHeight="1" x14ac:dyDescent="0.25">
      <c r="A53" s="125">
        <v>43374</v>
      </c>
      <c r="B53" s="45">
        <v>43381</v>
      </c>
      <c r="C53" s="126" t="s">
        <v>496</v>
      </c>
      <c r="D53" s="36">
        <v>1</v>
      </c>
      <c r="E53" s="37">
        <v>0</v>
      </c>
      <c r="F53" s="3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1</v>
      </c>
      <c r="U53" s="7">
        <v>0</v>
      </c>
      <c r="V53" s="7">
        <v>0</v>
      </c>
      <c r="W53" s="7">
        <v>1</v>
      </c>
      <c r="X53" s="7">
        <v>0</v>
      </c>
      <c r="Y53" s="7">
        <v>1</v>
      </c>
      <c r="Z53" s="7">
        <v>1</v>
      </c>
      <c r="AA53" s="7">
        <v>0</v>
      </c>
      <c r="AB53" s="7">
        <v>0</v>
      </c>
      <c r="AC53" s="7">
        <v>1</v>
      </c>
      <c r="AD53" s="7">
        <v>0</v>
      </c>
      <c r="AE53" s="7">
        <v>0</v>
      </c>
      <c r="AF53" s="7">
        <v>0</v>
      </c>
      <c r="AG53" s="7">
        <v>0</v>
      </c>
      <c r="AH53" s="7">
        <v>1</v>
      </c>
      <c r="AI53" s="7">
        <v>0</v>
      </c>
      <c r="AJ53" s="31">
        <v>0</v>
      </c>
      <c r="AK53" s="24">
        <v>1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1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</row>
    <row r="54" spans="1:52" ht="35.1" customHeight="1" x14ac:dyDescent="0.25">
      <c r="A54" s="125">
        <v>43374</v>
      </c>
      <c r="B54" s="45">
        <v>43382</v>
      </c>
      <c r="C54" s="126" t="s">
        <v>497</v>
      </c>
      <c r="D54" s="36">
        <v>1</v>
      </c>
      <c r="E54" s="37">
        <v>0</v>
      </c>
      <c r="F54" s="3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9</v>
      </c>
      <c r="U54" s="7">
        <v>0</v>
      </c>
      <c r="V54" s="7">
        <v>0</v>
      </c>
      <c r="W54" s="7">
        <v>2</v>
      </c>
      <c r="X54" s="7">
        <v>1</v>
      </c>
      <c r="Y54" s="7">
        <v>0</v>
      </c>
      <c r="Z54" s="7">
        <v>1</v>
      </c>
      <c r="AA54" s="7">
        <v>0</v>
      </c>
      <c r="AB54" s="7">
        <v>0</v>
      </c>
      <c r="AC54" s="7">
        <v>1</v>
      </c>
      <c r="AD54" s="7">
        <v>0</v>
      </c>
      <c r="AE54" s="7">
        <v>0</v>
      </c>
      <c r="AF54" s="7">
        <v>0</v>
      </c>
      <c r="AG54" s="7">
        <v>0</v>
      </c>
      <c r="AH54" s="7">
        <v>1</v>
      </c>
      <c r="AI54" s="7">
        <v>0</v>
      </c>
      <c r="AJ54" s="31">
        <v>0</v>
      </c>
      <c r="AK54" s="24">
        <v>1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1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</row>
    <row r="55" spans="1:52" ht="35.1" customHeight="1" x14ac:dyDescent="0.25">
      <c r="A55" s="125">
        <v>43374</v>
      </c>
      <c r="B55" s="45">
        <v>43383</v>
      </c>
      <c r="C55" s="126" t="s">
        <v>498</v>
      </c>
      <c r="D55" s="36">
        <v>1</v>
      </c>
      <c r="E55" s="37">
        <v>0</v>
      </c>
      <c r="F55" s="3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2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  <c r="W55" s="7">
        <v>2</v>
      </c>
      <c r="X55" s="7">
        <v>1</v>
      </c>
      <c r="Y55" s="7">
        <v>0</v>
      </c>
      <c r="Z55" s="7">
        <v>1</v>
      </c>
      <c r="AA55" s="7">
        <v>0</v>
      </c>
      <c r="AB55" s="7">
        <v>0</v>
      </c>
      <c r="AC55" s="7">
        <v>1</v>
      </c>
      <c r="AD55" s="7">
        <v>0</v>
      </c>
      <c r="AE55" s="7">
        <v>0</v>
      </c>
      <c r="AF55" s="7">
        <v>0</v>
      </c>
      <c r="AG55" s="7">
        <f ca="1">AG55</f>
        <v>0</v>
      </c>
      <c r="AH55" s="7">
        <v>1</v>
      </c>
      <c r="AI55" s="7">
        <v>0</v>
      </c>
      <c r="AJ55" s="31">
        <v>0</v>
      </c>
      <c r="AK55" s="24">
        <v>1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1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</row>
    <row r="56" spans="1:52" ht="35.1" customHeight="1" x14ac:dyDescent="0.25">
      <c r="A56" s="125">
        <v>43374</v>
      </c>
      <c r="B56" s="45">
        <v>43395</v>
      </c>
      <c r="C56" s="126" t="s">
        <v>499</v>
      </c>
      <c r="D56" s="36">
        <v>1</v>
      </c>
      <c r="E56" s="37">
        <v>0</v>
      </c>
      <c r="F56" s="37">
        <v>210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0</v>
      </c>
      <c r="T56" s="7">
        <v>20</v>
      </c>
      <c r="U56" s="7">
        <v>0</v>
      </c>
      <c r="V56" s="7">
        <v>1</v>
      </c>
      <c r="W56" s="7">
        <v>4</v>
      </c>
      <c r="X56" s="7">
        <v>1</v>
      </c>
      <c r="Y56" s="7">
        <v>0</v>
      </c>
      <c r="Z56" s="7">
        <v>1</v>
      </c>
      <c r="AA56" s="7">
        <v>0</v>
      </c>
      <c r="AB56" s="7">
        <v>0</v>
      </c>
      <c r="AC56" s="7">
        <v>1</v>
      </c>
      <c r="AD56" s="7">
        <v>0</v>
      </c>
      <c r="AE56" s="7">
        <v>0</v>
      </c>
      <c r="AF56" s="7">
        <v>0</v>
      </c>
      <c r="AG56" s="7">
        <v>0</v>
      </c>
      <c r="AH56" s="7">
        <v>1</v>
      </c>
      <c r="AI56" s="7">
        <v>0</v>
      </c>
      <c r="AJ56" s="31">
        <v>0</v>
      </c>
      <c r="AK56" s="24">
        <v>1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1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</row>
    <row r="57" spans="1:52" ht="35.1" customHeight="1" x14ac:dyDescent="0.25">
      <c r="A57" s="125">
        <v>43374</v>
      </c>
      <c r="B57" s="45">
        <v>43399</v>
      </c>
      <c r="C57" s="126" t="s">
        <v>500</v>
      </c>
      <c r="D57" s="36">
        <v>1</v>
      </c>
      <c r="E57" s="37">
        <v>0</v>
      </c>
      <c r="F57" s="3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15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8</v>
      </c>
      <c r="U57" s="7">
        <v>0</v>
      </c>
      <c r="V57" s="7">
        <v>0</v>
      </c>
      <c r="W57" s="7">
        <v>1</v>
      </c>
      <c r="X57" s="7">
        <v>0</v>
      </c>
      <c r="Y57" s="7">
        <v>1</v>
      </c>
      <c r="Z57" s="7">
        <v>0</v>
      </c>
      <c r="AA57" s="7">
        <v>1</v>
      </c>
      <c r="AB57" s="7">
        <v>0</v>
      </c>
      <c r="AC57" s="7">
        <v>0</v>
      </c>
      <c r="AD57" s="7">
        <v>0</v>
      </c>
      <c r="AE57" s="7">
        <v>1</v>
      </c>
      <c r="AF57" s="7">
        <v>0</v>
      </c>
      <c r="AG57" s="7">
        <v>0</v>
      </c>
      <c r="AH57" s="7">
        <v>1</v>
      </c>
      <c r="AI57" s="7">
        <v>0</v>
      </c>
      <c r="AJ57" s="31">
        <v>0</v>
      </c>
      <c r="AK57" s="24">
        <v>0</v>
      </c>
      <c r="AL57" s="24">
        <v>1</v>
      </c>
      <c r="AM57" s="24">
        <v>0</v>
      </c>
      <c r="AN57" s="24">
        <v>0</v>
      </c>
      <c r="AO57" s="24">
        <v>0</v>
      </c>
      <c r="AP57" s="24">
        <v>0</v>
      </c>
      <c r="AQ57" s="24">
        <v>1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</row>
    <row r="58" spans="1:52" ht="35.1" customHeight="1" x14ac:dyDescent="0.25">
      <c r="A58" s="125">
        <v>43405</v>
      </c>
      <c r="B58" s="45">
        <v>43413</v>
      </c>
      <c r="C58" s="126" t="s">
        <v>501</v>
      </c>
      <c r="D58" s="36">
        <v>1</v>
      </c>
      <c r="E58" s="37">
        <v>0</v>
      </c>
      <c r="F58" s="37">
        <v>450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10</v>
      </c>
      <c r="U58" s="7">
        <v>0</v>
      </c>
      <c r="V58" s="7">
        <v>0</v>
      </c>
      <c r="W58" s="7">
        <v>2</v>
      </c>
      <c r="X58" s="7">
        <v>1</v>
      </c>
      <c r="Y58" s="7">
        <v>0</v>
      </c>
      <c r="Z58" s="7">
        <v>1</v>
      </c>
      <c r="AA58" s="7">
        <v>0</v>
      </c>
      <c r="AB58" s="7">
        <v>0</v>
      </c>
      <c r="AC58" s="7">
        <v>1</v>
      </c>
      <c r="AD58" s="7">
        <v>0</v>
      </c>
      <c r="AE58" s="7">
        <v>0</v>
      </c>
      <c r="AF58" s="7">
        <v>0</v>
      </c>
      <c r="AG58" s="7">
        <v>0</v>
      </c>
      <c r="AH58" s="7">
        <v>1</v>
      </c>
      <c r="AI58" s="7">
        <v>0</v>
      </c>
      <c r="AJ58" s="31">
        <v>0</v>
      </c>
      <c r="AK58" s="24">
        <v>1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1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</row>
    <row r="59" spans="1:52" ht="35.1" customHeight="1" x14ac:dyDescent="0.25">
      <c r="A59" s="125">
        <v>43405</v>
      </c>
      <c r="B59" s="45">
        <v>43419</v>
      </c>
      <c r="C59" s="126" t="s">
        <v>502</v>
      </c>
      <c r="D59" s="36">
        <v>1</v>
      </c>
      <c r="E59" s="37">
        <v>0</v>
      </c>
      <c r="F59" s="3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2</v>
      </c>
      <c r="N59" s="7">
        <v>0</v>
      </c>
      <c r="O59" s="7">
        <v>0</v>
      </c>
      <c r="P59" s="7">
        <v>0</v>
      </c>
      <c r="Q59" s="7">
        <v>0</v>
      </c>
      <c r="R59" s="7">
        <v>1</v>
      </c>
      <c r="S59" s="7">
        <v>0</v>
      </c>
      <c r="T59" s="7">
        <v>10</v>
      </c>
      <c r="U59" s="7">
        <v>0</v>
      </c>
      <c r="V59" s="7">
        <v>0</v>
      </c>
      <c r="W59" s="7">
        <v>1</v>
      </c>
      <c r="X59" s="7">
        <v>0</v>
      </c>
      <c r="Y59" s="7">
        <v>1</v>
      </c>
      <c r="Z59" s="7">
        <v>0</v>
      </c>
      <c r="AA59" s="7">
        <v>1</v>
      </c>
      <c r="AB59" s="7">
        <v>0</v>
      </c>
      <c r="AC59" s="7">
        <v>1</v>
      </c>
      <c r="AD59" s="7">
        <v>0</v>
      </c>
      <c r="AE59" s="7">
        <v>0</v>
      </c>
      <c r="AF59" s="7">
        <v>0</v>
      </c>
      <c r="AG59" s="7">
        <v>0</v>
      </c>
      <c r="AH59" s="7">
        <v>1</v>
      </c>
      <c r="AI59" s="7">
        <v>0</v>
      </c>
      <c r="AJ59" s="31">
        <v>0</v>
      </c>
      <c r="AK59" s="24">
        <v>0</v>
      </c>
      <c r="AL59" s="24">
        <v>0</v>
      </c>
      <c r="AM59" s="24">
        <v>1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1</v>
      </c>
      <c r="AT59" s="24">
        <v>0</v>
      </c>
      <c r="AU59" s="24">
        <v>1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</row>
    <row r="60" spans="1:52" ht="35.1" customHeight="1" x14ac:dyDescent="0.25">
      <c r="A60" s="125">
        <v>43405</v>
      </c>
      <c r="B60" s="45">
        <v>43420</v>
      </c>
      <c r="C60" s="126" t="s">
        <v>503</v>
      </c>
      <c r="D60" s="36">
        <v>1</v>
      </c>
      <c r="E60" s="37">
        <v>0</v>
      </c>
      <c r="F60" s="37">
        <v>6</v>
      </c>
      <c r="G60" s="7">
        <v>0</v>
      </c>
      <c r="H60" s="7">
        <v>0</v>
      </c>
      <c r="I60" s="7">
        <v>0</v>
      </c>
      <c r="J60" s="7">
        <v>3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7">
        <v>0</v>
      </c>
      <c r="T60" s="7">
        <v>15</v>
      </c>
      <c r="U60" s="7">
        <v>1</v>
      </c>
      <c r="V60" s="7">
        <v>0</v>
      </c>
      <c r="W60" s="7">
        <v>11</v>
      </c>
      <c r="X60" s="7">
        <v>0</v>
      </c>
      <c r="Y60" s="7">
        <v>1</v>
      </c>
      <c r="Z60" s="7">
        <v>1</v>
      </c>
      <c r="AA60" s="7">
        <v>0</v>
      </c>
      <c r="AB60" s="7">
        <v>1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1</v>
      </c>
      <c r="AI60" s="7">
        <v>0</v>
      </c>
      <c r="AJ60" s="31">
        <v>0</v>
      </c>
      <c r="AK60" s="24">
        <v>0</v>
      </c>
      <c r="AL60" s="24">
        <v>0</v>
      </c>
      <c r="AM60" s="24">
        <v>1</v>
      </c>
      <c r="AN60" s="24">
        <v>0</v>
      </c>
      <c r="AO60" s="24">
        <v>0</v>
      </c>
      <c r="AP60" s="24">
        <v>0</v>
      </c>
      <c r="AQ60" s="24">
        <v>1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</row>
    <row r="61" spans="1:52" ht="35.1" customHeight="1" x14ac:dyDescent="0.25">
      <c r="A61" s="125">
        <v>43405</v>
      </c>
      <c r="B61" s="45">
        <v>43425</v>
      </c>
      <c r="C61" s="126" t="s">
        <v>504</v>
      </c>
      <c r="D61" s="36">
        <v>1</v>
      </c>
      <c r="E61" s="37">
        <v>0</v>
      </c>
      <c r="F61" s="37">
        <v>35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0</v>
      </c>
      <c r="T61" s="7">
        <v>7</v>
      </c>
      <c r="U61" s="7">
        <v>0</v>
      </c>
      <c r="V61" s="7">
        <v>0</v>
      </c>
      <c r="W61" s="7">
        <v>9</v>
      </c>
      <c r="X61" s="7">
        <v>0</v>
      </c>
      <c r="Y61" s="7">
        <v>1</v>
      </c>
      <c r="Z61" s="7">
        <v>1</v>
      </c>
      <c r="AA61" s="7">
        <v>0</v>
      </c>
      <c r="AB61" s="7">
        <v>0</v>
      </c>
      <c r="AC61" s="7">
        <v>1</v>
      </c>
      <c r="AD61" s="7">
        <v>0</v>
      </c>
      <c r="AE61" s="7">
        <v>0</v>
      </c>
      <c r="AF61" s="7">
        <v>0</v>
      </c>
      <c r="AG61" s="7">
        <v>0</v>
      </c>
      <c r="AH61" s="7">
        <v>1</v>
      </c>
      <c r="AI61" s="7">
        <v>0</v>
      </c>
      <c r="AJ61" s="31">
        <v>0</v>
      </c>
      <c r="AK61" s="24">
        <v>1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1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</row>
    <row r="62" spans="1:52" ht="35.1" customHeight="1" x14ac:dyDescent="0.25">
      <c r="A62" s="125">
        <v>43405</v>
      </c>
      <c r="B62" s="45">
        <v>43425</v>
      </c>
      <c r="C62" s="126" t="s">
        <v>505</v>
      </c>
      <c r="D62" s="36">
        <v>1</v>
      </c>
      <c r="E62" s="37">
        <v>0</v>
      </c>
      <c r="F62" s="3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35</v>
      </c>
      <c r="N62" s="7">
        <v>0</v>
      </c>
      <c r="O62" s="7">
        <v>0</v>
      </c>
      <c r="P62" s="7">
        <v>0</v>
      </c>
      <c r="Q62" s="7">
        <v>0</v>
      </c>
      <c r="R62" s="7">
        <v>1</v>
      </c>
      <c r="S62" s="7">
        <v>0</v>
      </c>
      <c r="T62" s="7">
        <v>14</v>
      </c>
      <c r="U62" s="7">
        <v>1</v>
      </c>
      <c r="V62" s="7">
        <v>1</v>
      </c>
      <c r="W62" s="7">
        <v>2</v>
      </c>
      <c r="X62" s="7">
        <v>1</v>
      </c>
      <c r="Y62" s="7">
        <v>0</v>
      </c>
      <c r="Z62" s="7">
        <v>1</v>
      </c>
      <c r="AA62" s="7">
        <v>0</v>
      </c>
      <c r="AB62" s="7">
        <v>0</v>
      </c>
      <c r="AC62" s="7">
        <v>1</v>
      </c>
      <c r="AD62" s="7">
        <v>0</v>
      </c>
      <c r="AE62" s="7">
        <v>0</v>
      </c>
      <c r="AF62" s="7">
        <v>0</v>
      </c>
      <c r="AG62" s="7">
        <v>0</v>
      </c>
      <c r="AH62" s="7">
        <v>1</v>
      </c>
      <c r="AI62" s="7">
        <v>0</v>
      </c>
      <c r="AJ62" s="31">
        <v>0</v>
      </c>
      <c r="AK62" s="24">
        <v>0</v>
      </c>
      <c r="AL62" s="24">
        <v>1</v>
      </c>
      <c r="AM62" s="24">
        <v>0</v>
      </c>
      <c r="AN62" s="24">
        <v>0</v>
      </c>
      <c r="AO62" s="24">
        <v>0</v>
      </c>
      <c r="AP62" s="24">
        <v>0</v>
      </c>
      <c r="AQ62" s="24">
        <v>1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</row>
    <row r="63" spans="1:52" ht="35.1" customHeight="1" x14ac:dyDescent="0.25">
      <c r="A63" s="125">
        <v>43435</v>
      </c>
      <c r="B63" s="45">
        <v>43437</v>
      </c>
      <c r="C63" s="126" t="s">
        <v>506</v>
      </c>
      <c r="D63" s="36">
        <v>1</v>
      </c>
      <c r="E63" s="37">
        <v>0</v>
      </c>
      <c r="F63" s="37">
        <v>132</v>
      </c>
      <c r="G63" s="7">
        <v>0</v>
      </c>
      <c r="H63" s="7">
        <v>0</v>
      </c>
      <c r="I63" s="7">
        <v>0</v>
      </c>
      <c r="J63" s="7">
        <v>12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1</v>
      </c>
      <c r="S63" s="7">
        <v>0</v>
      </c>
      <c r="T63" s="7">
        <v>19</v>
      </c>
      <c r="U63" s="7">
        <v>1</v>
      </c>
      <c r="V63" s="7">
        <v>1</v>
      </c>
      <c r="W63" s="7">
        <v>3</v>
      </c>
      <c r="X63" s="7">
        <v>0</v>
      </c>
      <c r="Y63" s="7">
        <v>1</v>
      </c>
      <c r="Z63" s="7">
        <v>1</v>
      </c>
      <c r="AA63" s="7">
        <v>0</v>
      </c>
      <c r="AB63" s="7">
        <v>0</v>
      </c>
      <c r="AC63" s="7">
        <v>0</v>
      </c>
      <c r="AD63" s="7">
        <v>1</v>
      </c>
      <c r="AE63" s="7">
        <v>0</v>
      </c>
      <c r="AF63" s="7">
        <v>0</v>
      </c>
      <c r="AG63" s="7">
        <v>0</v>
      </c>
      <c r="AH63" s="7">
        <v>1</v>
      </c>
      <c r="AI63" s="7">
        <v>0</v>
      </c>
      <c r="AJ63" s="31">
        <v>0</v>
      </c>
      <c r="AK63" s="24">
        <v>0</v>
      </c>
      <c r="AL63" s="24">
        <v>1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1</v>
      </c>
      <c r="AW63" s="24">
        <v>0</v>
      </c>
      <c r="AX63" s="24">
        <v>0</v>
      </c>
      <c r="AY63" s="24">
        <v>0</v>
      </c>
      <c r="AZ63" s="24">
        <v>0</v>
      </c>
    </row>
    <row r="64" spans="1:52" ht="35.1" customHeight="1" x14ac:dyDescent="0.25">
      <c r="A64" s="125">
        <v>43435</v>
      </c>
      <c r="B64" s="45">
        <v>43440</v>
      </c>
      <c r="C64" s="126" t="s">
        <v>507</v>
      </c>
      <c r="D64" s="36">
        <v>1</v>
      </c>
      <c r="E64" s="37">
        <v>0</v>
      </c>
      <c r="F64" s="37">
        <v>18</v>
      </c>
      <c r="G64" s="7">
        <v>0</v>
      </c>
      <c r="H64" s="7">
        <v>0</v>
      </c>
      <c r="I64" s="7">
        <v>0</v>
      </c>
      <c r="J64" s="7">
        <v>18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20</v>
      </c>
      <c r="U64" s="7">
        <v>0</v>
      </c>
      <c r="V64" s="7">
        <v>1</v>
      </c>
      <c r="W64" s="7">
        <v>8</v>
      </c>
      <c r="X64" s="7">
        <v>1</v>
      </c>
      <c r="Y64" s="7">
        <v>0</v>
      </c>
      <c r="Z64" s="7">
        <v>1</v>
      </c>
      <c r="AA64" s="7">
        <v>0</v>
      </c>
      <c r="AB64" s="7">
        <v>0</v>
      </c>
      <c r="AC64" s="7">
        <v>1</v>
      </c>
      <c r="AD64" s="7">
        <v>0</v>
      </c>
      <c r="AE64" s="7">
        <v>0</v>
      </c>
      <c r="AF64" s="7">
        <v>0</v>
      </c>
      <c r="AG64" s="7">
        <v>0</v>
      </c>
      <c r="AH64" s="7">
        <v>1</v>
      </c>
      <c r="AI64" s="7">
        <v>0</v>
      </c>
      <c r="AJ64" s="31">
        <v>0</v>
      </c>
      <c r="AK64" s="24">
        <v>0</v>
      </c>
      <c r="AL64" s="24">
        <v>1</v>
      </c>
      <c r="AM64" s="24">
        <v>0</v>
      </c>
      <c r="AN64" s="24">
        <v>0</v>
      </c>
      <c r="AO64" s="24">
        <v>0</v>
      </c>
      <c r="AP64" s="24">
        <v>0</v>
      </c>
      <c r="AQ64" s="24">
        <v>1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</row>
    <row r="65" spans="1:52" ht="35.1" customHeight="1" x14ac:dyDescent="0.25">
      <c r="A65" s="125">
        <v>43435</v>
      </c>
      <c r="B65" s="45">
        <v>43441</v>
      </c>
      <c r="C65" s="126" t="s">
        <v>508</v>
      </c>
      <c r="D65" s="36">
        <v>1</v>
      </c>
      <c r="E65" s="37">
        <v>0</v>
      </c>
      <c r="F65" s="37">
        <v>6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1</v>
      </c>
      <c r="S65" s="7">
        <v>0</v>
      </c>
      <c r="T65" s="7">
        <v>8</v>
      </c>
      <c r="U65" s="7">
        <v>0</v>
      </c>
      <c r="V65" s="7">
        <v>0</v>
      </c>
      <c r="W65" s="7">
        <v>1</v>
      </c>
      <c r="X65" s="7">
        <v>0</v>
      </c>
      <c r="Y65" s="7">
        <v>1</v>
      </c>
      <c r="Z65" s="7">
        <v>1</v>
      </c>
      <c r="AA65" s="7">
        <v>0</v>
      </c>
      <c r="AB65" s="7">
        <v>0</v>
      </c>
      <c r="AC65" s="7">
        <v>0</v>
      </c>
      <c r="AD65" s="7">
        <v>1</v>
      </c>
      <c r="AE65" s="7">
        <v>0</v>
      </c>
      <c r="AF65" s="7">
        <v>0</v>
      </c>
      <c r="AG65" s="7">
        <v>0</v>
      </c>
      <c r="AH65" s="7">
        <v>1</v>
      </c>
      <c r="AI65" s="7">
        <v>0</v>
      </c>
      <c r="AJ65" s="31">
        <v>0</v>
      </c>
      <c r="AK65" s="24">
        <v>1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1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</row>
    <row r="66" spans="1:52" ht="35.1" customHeight="1" x14ac:dyDescent="0.25">
      <c r="A66" s="125">
        <v>43800</v>
      </c>
      <c r="B66" s="45">
        <v>43451</v>
      </c>
      <c r="C66" s="126" t="s">
        <v>509</v>
      </c>
      <c r="D66" s="36">
        <v>1</v>
      </c>
      <c r="E66" s="37">
        <v>0</v>
      </c>
      <c r="F66" s="3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7">
        <v>0</v>
      </c>
      <c r="Q66" s="7">
        <v>0</v>
      </c>
      <c r="R66" s="7">
        <v>1</v>
      </c>
      <c r="S66" s="7">
        <v>0</v>
      </c>
      <c r="T66" s="7">
        <v>11</v>
      </c>
      <c r="U66" s="7">
        <v>1</v>
      </c>
      <c r="V66" s="7">
        <v>0</v>
      </c>
      <c r="W66" s="7">
        <v>2</v>
      </c>
      <c r="X66" s="7">
        <v>0</v>
      </c>
      <c r="Y66" s="7">
        <v>1</v>
      </c>
      <c r="Z66" s="7">
        <v>1</v>
      </c>
      <c r="AA66" s="7">
        <v>0</v>
      </c>
      <c r="AB66" s="7">
        <v>0</v>
      </c>
      <c r="AC66" s="7">
        <v>0</v>
      </c>
      <c r="AD66" s="7">
        <v>1</v>
      </c>
      <c r="AE66" s="7">
        <v>0</v>
      </c>
      <c r="AF66" s="7">
        <v>0</v>
      </c>
      <c r="AG66" s="7">
        <v>0</v>
      </c>
      <c r="AH66" s="7">
        <v>1</v>
      </c>
      <c r="AI66" s="7">
        <v>0</v>
      </c>
      <c r="AJ66" s="31">
        <v>0</v>
      </c>
      <c r="AK66" s="24">
        <v>0</v>
      </c>
      <c r="AL66" s="24">
        <v>1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1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</row>
    <row r="67" spans="1:52" ht="15.75" x14ac:dyDescent="0.25">
      <c r="A67" s="38" t="s">
        <v>49</v>
      </c>
      <c r="B67" s="4"/>
      <c r="C67" s="39"/>
      <c r="D67" s="37">
        <f t="shared" ref="D67:AJ67" si="0">SUM(D2:D66)</f>
        <v>65</v>
      </c>
      <c r="E67" s="37">
        <f t="shared" si="0"/>
        <v>13</v>
      </c>
      <c r="F67" s="37">
        <f t="shared" si="0"/>
        <v>1458</v>
      </c>
      <c r="G67" s="7">
        <f t="shared" si="0"/>
        <v>8</v>
      </c>
      <c r="H67" s="7">
        <f t="shared" si="0"/>
        <v>17</v>
      </c>
      <c r="I67" s="7">
        <f t="shared" si="0"/>
        <v>0</v>
      </c>
      <c r="J67" s="7">
        <f t="shared" si="0"/>
        <v>37</v>
      </c>
      <c r="K67" s="7">
        <f t="shared" si="0"/>
        <v>2</v>
      </c>
      <c r="L67" s="7">
        <f t="shared" si="0"/>
        <v>1</v>
      </c>
      <c r="M67" s="7">
        <f t="shared" si="0"/>
        <v>2266</v>
      </c>
      <c r="N67" s="7">
        <f t="shared" si="0"/>
        <v>10</v>
      </c>
      <c r="O67" s="7">
        <f t="shared" si="0"/>
        <v>16</v>
      </c>
      <c r="P67" s="7">
        <f t="shared" si="0"/>
        <v>3</v>
      </c>
      <c r="Q67" s="7">
        <f t="shared" si="0"/>
        <v>0</v>
      </c>
      <c r="R67" s="7">
        <f t="shared" si="0"/>
        <v>65</v>
      </c>
      <c r="S67" s="7">
        <f t="shared" si="0"/>
        <v>0</v>
      </c>
      <c r="T67" s="7">
        <f t="shared" si="0"/>
        <v>553</v>
      </c>
      <c r="U67" s="7">
        <f t="shared" si="0"/>
        <v>12</v>
      </c>
      <c r="V67" s="7">
        <f t="shared" si="0"/>
        <v>15</v>
      </c>
      <c r="W67" s="7">
        <f t="shared" si="0"/>
        <v>392</v>
      </c>
      <c r="X67" s="7">
        <f t="shared" si="0"/>
        <v>29</v>
      </c>
      <c r="Y67" s="7">
        <f t="shared" si="0"/>
        <v>36</v>
      </c>
      <c r="Z67" s="7">
        <f t="shared" si="0"/>
        <v>58</v>
      </c>
      <c r="AA67" s="7">
        <f t="shared" si="0"/>
        <v>7</v>
      </c>
      <c r="AB67" s="7">
        <f t="shared" si="0"/>
        <v>1</v>
      </c>
      <c r="AC67" s="7">
        <f t="shared" si="0"/>
        <v>30</v>
      </c>
      <c r="AD67" s="7">
        <f t="shared" si="0"/>
        <v>9</v>
      </c>
      <c r="AE67" s="7">
        <f t="shared" si="0"/>
        <v>25</v>
      </c>
      <c r="AF67" s="7">
        <f t="shared" si="0"/>
        <v>0</v>
      </c>
      <c r="AG67" s="7">
        <f t="shared" ca="1" si="0"/>
        <v>0</v>
      </c>
      <c r="AH67" s="7">
        <f t="shared" si="0"/>
        <v>64</v>
      </c>
      <c r="AI67" s="7">
        <f t="shared" si="0"/>
        <v>1</v>
      </c>
      <c r="AJ67" s="31">
        <f t="shared" si="0"/>
        <v>1</v>
      </c>
      <c r="AK67" s="7">
        <f t="shared" ref="AK67:AZ67" si="1">SUM(AK2:AK66)</f>
        <v>38</v>
      </c>
      <c r="AL67" s="7">
        <f t="shared" si="1"/>
        <v>25</v>
      </c>
      <c r="AM67" s="7">
        <f t="shared" si="1"/>
        <v>2</v>
      </c>
      <c r="AN67" s="7">
        <f t="shared" si="1"/>
        <v>0</v>
      </c>
      <c r="AO67" s="7">
        <f t="shared" si="1"/>
        <v>0</v>
      </c>
      <c r="AP67" s="7">
        <f t="shared" si="1"/>
        <v>0</v>
      </c>
      <c r="AQ67" s="7">
        <f t="shared" si="1"/>
        <v>53</v>
      </c>
      <c r="AR67" s="7">
        <f t="shared" si="1"/>
        <v>0</v>
      </c>
      <c r="AS67" s="7">
        <f t="shared" si="1"/>
        <v>1</v>
      </c>
      <c r="AT67" s="7">
        <f t="shared" si="1"/>
        <v>0</v>
      </c>
      <c r="AU67" s="7">
        <f t="shared" si="1"/>
        <v>8</v>
      </c>
      <c r="AV67" s="7">
        <f t="shared" si="1"/>
        <v>4</v>
      </c>
      <c r="AW67" s="7">
        <f t="shared" si="1"/>
        <v>0</v>
      </c>
      <c r="AX67" s="7">
        <f t="shared" si="1"/>
        <v>2</v>
      </c>
      <c r="AY67" s="7">
        <f t="shared" si="1"/>
        <v>0</v>
      </c>
      <c r="AZ67" s="7">
        <f t="shared" si="1"/>
        <v>1</v>
      </c>
    </row>
    <row r="69" spans="1:52" ht="45" x14ac:dyDescent="0.25">
      <c r="A69" s="127" t="s">
        <v>510</v>
      </c>
      <c r="B69" s="128">
        <v>43482</v>
      </c>
      <c r="C69" s="129">
        <v>0.39513888888888887</v>
      </c>
      <c r="D69" s="40"/>
      <c r="S69" s="18" t="s">
        <v>50</v>
      </c>
      <c r="T69" s="41">
        <f>T67/65</f>
        <v>8.5076923076923077</v>
      </c>
    </row>
    <row r="70" spans="1:52" ht="75" x14ac:dyDescent="0.25">
      <c r="F70" s="48"/>
      <c r="T70" s="29" t="s">
        <v>511</v>
      </c>
    </row>
    <row r="71" spans="1:52" ht="45.75" x14ac:dyDescent="0.25">
      <c r="D71" s="98" t="s">
        <v>51</v>
      </c>
      <c r="E71" s="99">
        <f>E67+F67+G67+H67+I67+M67+N67+O67+P67+Q67</f>
        <v>3791</v>
      </c>
      <c r="F71" s="4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65"/>
  <sheetViews>
    <sheetView showGridLines="0" tabSelected="1" topLeftCell="A40" zoomScale="80" zoomScaleNormal="80" workbookViewId="0">
      <selection activeCell="E53" sqref="E53"/>
    </sheetView>
  </sheetViews>
  <sheetFormatPr baseColWidth="10" defaultRowHeight="15" x14ac:dyDescent="0.25"/>
  <cols>
    <col min="1" max="1" width="19.42578125" style="29" customWidth="1"/>
    <col min="2" max="2" width="17" style="29" customWidth="1"/>
    <col min="3" max="3" width="14.85546875" style="29" customWidth="1"/>
    <col min="4" max="4" width="19" style="29" customWidth="1"/>
    <col min="5" max="7" width="17.140625" style="29" customWidth="1"/>
    <col min="8" max="8" width="21.85546875" style="29" customWidth="1"/>
    <col min="9" max="14" width="17.140625" style="29" customWidth="1"/>
    <col min="15" max="15" width="21.42578125" style="29" customWidth="1"/>
    <col min="16" max="20" width="17.140625" style="29" customWidth="1"/>
    <col min="21" max="24" width="15.7109375" style="29" customWidth="1"/>
    <col min="25" max="29" width="11.42578125" style="29"/>
    <col min="30" max="30" width="16.42578125" style="29" customWidth="1"/>
    <col min="31" max="32" width="14.5703125" style="29" customWidth="1"/>
    <col min="33" max="33" width="17.140625" style="29" customWidth="1"/>
    <col min="34" max="34" width="14.5703125" style="29" customWidth="1"/>
    <col min="35" max="35" width="13.7109375" style="29" customWidth="1"/>
    <col min="36" max="37" width="11.42578125" style="29"/>
    <col min="38" max="38" width="13.5703125" style="29" customWidth="1"/>
    <col min="39" max="39" width="14.7109375" style="29" customWidth="1"/>
    <col min="40" max="40" width="14.5703125" style="29" customWidth="1"/>
    <col min="41" max="41" width="17" style="29" customWidth="1"/>
    <col min="42" max="43" width="14.42578125" style="29" customWidth="1"/>
    <col min="44" max="48" width="11.42578125" style="29"/>
    <col min="49" max="49" width="13.28515625" style="29" customWidth="1"/>
    <col min="50" max="52" width="11.42578125" style="29"/>
    <col min="53" max="53" width="12.42578125" style="29" customWidth="1"/>
    <col min="54" max="16384" width="11.42578125" style="29"/>
  </cols>
  <sheetData>
    <row r="1" spans="1:54" ht="57.75" customHeight="1" x14ac:dyDescent="0.25">
      <c r="A1" s="42" t="s">
        <v>6</v>
      </c>
      <c r="B1" s="42" t="s">
        <v>7</v>
      </c>
      <c r="C1" s="42" t="s">
        <v>52</v>
      </c>
      <c r="D1" s="42" t="s">
        <v>8</v>
      </c>
      <c r="E1" s="42" t="s">
        <v>9</v>
      </c>
      <c r="F1" s="42" t="s">
        <v>10</v>
      </c>
      <c r="G1" s="42" t="s">
        <v>11</v>
      </c>
      <c r="H1" s="42" t="s">
        <v>12</v>
      </c>
      <c r="I1" s="42" t="s">
        <v>13</v>
      </c>
      <c r="J1" s="42" t="s">
        <v>14</v>
      </c>
      <c r="K1" s="42" t="s">
        <v>15</v>
      </c>
      <c r="L1" s="42" t="s">
        <v>16</v>
      </c>
      <c r="M1" s="42" t="s">
        <v>17</v>
      </c>
      <c r="N1" s="42" t="s">
        <v>18</v>
      </c>
      <c r="O1" s="42" t="s">
        <v>19</v>
      </c>
      <c r="P1" s="42" t="s">
        <v>20</v>
      </c>
      <c r="Q1" s="42" t="s">
        <v>513</v>
      </c>
      <c r="R1" s="42" t="s">
        <v>290</v>
      </c>
      <c r="S1" s="42" t="s">
        <v>21</v>
      </c>
      <c r="T1" s="42" t="s">
        <v>22</v>
      </c>
      <c r="U1" s="43" t="s">
        <v>0</v>
      </c>
      <c r="V1" s="43" t="s">
        <v>1</v>
      </c>
      <c r="W1" s="43" t="s">
        <v>2</v>
      </c>
      <c r="X1" s="43" t="s">
        <v>3</v>
      </c>
      <c r="Y1" s="42" t="s">
        <v>23</v>
      </c>
      <c r="Z1" s="42" t="s">
        <v>24</v>
      </c>
      <c r="AA1" s="43" t="s">
        <v>4</v>
      </c>
      <c r="AB1" s="43" t="s">
        <v>5</v>
      </c>
      <c r="AC1" s="42" t="s">
        <v>25</v>
      </c>
      <c r="AD1" s="42" t="s">
        <v>26</v>
      </c>
      <c r="AE1" s="42" t="s">
        <v>27</v>
      </c>
      <c r="AF1" s="42" t="s">
        <v>28</v>
      </c>
      <c r="AG1" s="42" t="s">
        <v>29</v>
      </c>
      <c r="AH1" s="42" t="s">
        <v>30</v>
      </c>
      <c r="AI1" s="42" t="s">
        <v>31</v>
      </c>
      <c r="AJ1" s="42" t="s">
        <v>32</v>
      </c>
      <c r="AK1" s="42" t="s">
        <v>33</v>
      </c>
      <c r="AL1" s="42" t="s">
        <v>34</v>
      </c>
      <c r="AM1" s="42" t="s">
        <v>35</v>
      </c>
      <c r="AN1" s="42" t="s">
        <v>36</v>
      </c>
      <c r="AO1" s="42" t="s">
        <v>37</v>
      </c>
      <c r="AP1" s="42" t="s">
        <v>38</v>
      </c>
      <c r="AQ1" s="42" t="s">
        <v>291</v>
      </c>
      <c r="AR1" s="44" t="s">
        <v>514</v>
      </c>
      <c r="AS1" s="44" t="s">
        <v>39</v>
      </c>
      <c r="AT1" s="44" t="s">
        <v>40</v>
      </c>
      <c r="AU1" s="44" t="s">
        <v>41</v>
      </c>
      <c r="AV1" s="44" t="s">
        <v>515</v>
      </c>
      <c r="AW1" s="44" t="s">
        <v>42</v>
      </c>
      <c r="AX1" s="44" t="s">
        <v>43</v>
      </c>
      <c r="AY1" s="44" t="s">
        <v>44</v>
      </c>
      <c r="AZ1" s="44" t="s">
        <v>45</v>
      </c>
      <c r="BA1" s="44" t="s">
        <v>46</v>
      </c>
      <c r="BB1" s="44" t="s">
        <v>47</v>
      </c>
    </row>
    <row r="2" spans="1:54" ht="35.1" customHeight="1" x14ac:dyDescent="0.25">
      <c r="A2" s="5">
        <v>43466</v>
      </c>
      <c r="B2" s="133">
        <v>43475</v>
      </c>
      <c r="C2" s="134">
        <v>1</v>
      </c>
      <c r="D2" s="135" t="s">
        <v>516</v>
      </c>
      <c r="E2" s="137">
        <v>0</v>
      </c>
      <c r="F2" s="137">
        <v>0</v>
      </c>
      <c r="G2" s="137">
        <v>0</v>
      </c>
      <c r="H2" s="137">
        <v>0</v>
      </c>
      <c r="I2" s="137">
        <v>0</v>
      </c>
      <c r="J2" s="137">
        <v>0</v>
      </c>
      <c r="K2" s="137">
        <v>0</v>
      </c>
      <c r="L2" s="137">
        <v>0</v>
      </c>
      <c r="M2" s="137">
        <v>1</v>
      </c>
      <c r="N2" s="137">
        <v>0</v>
      </c>
      <c r="O2" s="137">
        <v>0</v>
      </c>
      <c r="P2" s="137">
        <v>0</v>
      </c>
      <c r="Q2" s="137">
        <v>0</v>
      </c>
      <c r="R2" s="137">
        <v>0</v>
      </c>
      <c r="S2" s="137">
        <v>1</v>
      </c>
      <c r="T2" s="137">
        <v>0</v>
      </c>
      <c r="U2" s="137">
        <v>15</v>
      </c>
      <c r="V2" s="137">
        <v>1</v>
      </c>
      <c r="W2" s="137">
        <v>0</v>
      </c>
      <c r="X2" s="137">
        <v>2</v>
      </c>
      <c r="Y2" s="137">
        <v>1</v>
      </c>
      <c r="Z2" s="137">
        <v>0</v>
      </c>
      <c r="AA2" s="137">
        <v>1</v>
      </c>
      <c r="AB2" s="137">
        <v>0</v>
      </c>
      <c r="AC2" s="137">
        <v>0</v>
      </c>
      <c r="AD2" s="137">
        <v>1</v>
      </c>
      <c r="AE2" s="137">
        <v>0</v>
      </c>
      <c r="AF2" s="137">
        <v>0</v>
      </c>
      <c r="AG2" s="137">
        <v>0</v>
      </c>
      <c r="AH2" s="137">
        <v>0</v>
      </c>
      <c r="AI2" s="137">
        <v>1</v>
      </c>
      <c r="AJ2" s="137">
        <v>0</v>
      </c>
      <c r="AK2" s="137">
        <v>0</v>
      </c>
      <c r="AL2" s="138">
        <v>1</v>
      </c>
      <c r="AM2" s="137">
        <v>0</v>
      </c>
      <c r="AN2" s="137">
        <v>0</v>
      </c>
      <c r="AO2" s="137">
        <v>0</v>
      </c>
      <c r="AP2" s="137">
        <v>0</v>
      </c>
      <c r="AQ2" s="137">
        <v>0</v>
      </c>
      <c r="AR2" s="137">
        <v>0</v>
      </c>
      <c r="AS2" s="137">
        <v>0</v>
      </c>
      <c r="AT2" s="137">
        <v>0</v>
      </c>
      <c r="AU2" s="137">
        <v>0</v>
      </c>
      <c r="AV2" s="137">
        <v>1</v>
      </c>
      <c r="AW2" s="137">
        <v>0</v>
      </c>
      <c r="AX2" s="137">
        <v>0</v>
      </c>
      <c r="AY2" s="137">
        <v>0</v>
      </c>
      <c r="AZ2" s="137">
        <v>0</v>
      </c>
      <c r="BA2" s="137">
        <v>0</v>
      </c>
      <c r="BB2" s="137">
        <v>0</v>
      </c>
    </row>
    <row r="3" spans="1:54" ht="35.1" customHeight="1" x14ac:dyDescent="0.25">
      <c r="A3" s="50">
        <v>43466</v>
      </c>
      <c r="B3" s="133">
        <v>43486</v>
      </c>
      <c r="C3" s="134">
        <v>1</v>
      </c>
      <c r="D3" s="132" t="s">
        <v>517</v>
      </c>
      <c r="E3" s="137">
        <v>0</v>
      </c>
      <c r="F3" s="137">
        <v>0</v>
      </c>
      <c r="G3" s="137">
        <v>0</v>
      </c>
      <c r="H3" s="137">
        <v>0</v>
      </c>
      <c r="I3" s="137">
        <v>0</v>
      </c>
      <c r="J3" s="137">
        <v>0</v>
      </c>
      <c r="K3" s="137">
        <v>0</v>
      </c>
      <c r="L3" s="137">
        <v>0</v>
      </c>
      <c r="M3" s="137">
        <v>1</v>
      </c>
      <c r="N3" s="137">
        <v>0</v>
      </c>
      <c r="O3" s="137">
        <v>0</v>
      </c>
      <c r="P3" s="137">
        <v>0</v>
      </c>
      <c r="Q3" s="137">
        <v>0</v>
      </c>
      <c r="R3" s="137">
        <v>0</v>
      </c>
      <c r="S3" s="137">
        <v>1</v>
      </c>
      <c r="T3" s="137">
        <v>0</v>
      </c>
      <c r="U3" s="137">
        <v>6</v>
      </c>
      <c r="V3" s="137">
        <v>0</v>
      </c>
      <c r="W3" s="137">
        <v>0</v>
      </c>
      <c r="X3" s="137">
        <v>2</v>
      </c>
      <c r="Y3" s="137">
        <v>0</v>
      </c>
      <c r="Z3" s="137">
        <v>1</v>
      </c>
      <c r="AA3" s="137">
        <v>1</v>
      </c>
      <c r="AB3" s="137">
        <v>0</v>
      </c>
      <c r="AC3" s="137">
        <v>0</v>
      </c>
      <c r="AD3" s="137">
        <v>0</v>
      </c>
      <c r="AE3" s="137">
        <v>1</v>
      </c>
      <c r="AF3" s="137">
        <v>0</v>
      </c>
      <c r="AG3" s="137">
        <v>0</v>
      </c>
      <c r="AH3" s="137">
        <v>0</v>
      </c>
      <c r="AI3" s="137">
        <v>1</v>
      </c>
      <c r="AJ3" s="137">
        <v>0</v>
      </c>
      <c r="AK3" s="137">
        <v>0</v>
      </c>
      <c r="AL3" s="138">
        <v>0</v>
      </c>
      <c r="AM3" s="137">
        <v>1</v>
      </c>
      <c r="AN3" s="137">
        <v>0</v>
      </c>
      <c r="AO3" s="137">
        <v>0</v>
      </c>
      <c r="AP3" s="137">
        <v>0</v>
      </c>
      <c r="AQ3" s="137">
        <v>0</v>
      </c>
      <c r="AR3" s="137">
        <v>0</v>
      </c>
      <c r="AS3" s="137">
        <v>0</v>
      </c>
      <c r="AT3" s="137">
        <v>0</v>
      </c>
      <c r="AU3" s="137">
        <v>0</v>
      </c>
      <c r="AV3" s="137">
        <v>0</v>
      </c>
      <c r="AW3" s="137">
        <v>1</v>
      </c>
      <c r="AX3" s="137">
        <v>0</v>
      </c>
      <c r="AY3" s="137">
        <v>0</v>
      </c>
      <c r="AZ3" s="137">
        <v>0</v>
      </c>
      <c r="BA3" s="137">
        <v>0</v>
      </c>
      <c r="BB3" s="137">
        <v>0</v>
      </c>
    </row>
    <row r="4" spans="1:54" ht="35.1" customHeight="1" x14ac:dyDescent="0.25">
      <c r="A4" s="50">
        <v>43466</v>
      </c>
      <c r="B4" s="133">
        <v>43486</v>
      </c>
      <c r="C4" s="134">
        <v>1</v>
      </c>
      <c r="D4" s="132" t="s">
        <v>518</v>
      </c>
      <c r="E4" s="137">
        <v>0</v>
      </c>
      <c r="F4" s="137">
        <v>168</v>
      </c>
      <c r="G4" s="137">
        <v>0</v>
      </c>
      <c r="H4" s="137">
        <v>0</v>
      </c>
      <c r="I4" s="137">
        <v>0</v>
      </c>
      <c r="J4" s="137">
        <v>0</v>
      </c>
      <c r="K4" s="137">
        <v>1</v>
      </c>
      <c r="L4" s="137">
        <v>0</v>
      </c>
      <c r="M4" s="137">
        <v>0</v>
      </c>
      <c r="N4" s="137">
        <v>0</v>
      </c>
      <c r="O4" s="137">
        <v>0</v>
      </c>
      <c r="P4" s="137">
        <v>0</v>
      </c>
      <c r="Q4" s="137">
        <v>0</v>
      </c>
      <c r="R4" s="137">
        <v>0</v>
      </c>
      <c r="S4" s="137">
        <v>1</v>
      </c>
      <c r="T4" s="137">
        <v>0</v>
      </c>
      <c r="U4" s="137">
        <v>15</v>
      </c>
      <c r="V4" s="137">
        <v>1</v>
      </c>
      <c r="W4" s="137">
        <v>0</v>
      </c>
      <c r="X4" s="137">
        <v>2</v>
      </c>
      <c r="Y4" s="137">
        <v>0</v>
      </c>
      <c r="Z4" s="137">
        <v>1</v>
      </c>
      <c r="AA4" s="137">
        <v>1</v>
      </c>
      <c r="AB4" s="137">
        <v>0</v>
      </c>
      <c r="AC4" s="137">
        <v>0</v>
      </c>
      <c r="AD4" s="137">
        <v>0</v>
      </c>
      <c r="AE4" s="137">
        <v>0</v>
      </c>
      <c r="AF4" s="137">
        <v>1</v>
      </c>
      <c r="AG4" s="137">
        <v>0</v>
      </c>
      <c r="AH4" s="137">
        <v>0</v>
      </c>
      <c r="AI4" s="137">
        <v>1</v>
      </c>
      <c r="AJ4" s="137">
        <v>0</v>
      </c>
      <c r="AK4" s="137">
        <v>0</v>
      </c>
      <c r="AL4" s="138">
        <v>1</v>
      </c>
      <c r="AM4" s="137">
        <v>0</v>
      </c>
      <c r="AN4" s="137">
        <v>0</v>
      </c>
      <c r="AO4" s="137">
        <v>0</v>
      </c>
      <c r="AP4" s="137">
        <v>0</v>
      </c>
      <c r="AQ4" s="137">
        <v>0</v>
      </c>
      <c r="AR4" s="137">
        <v>1</v>
      </c>
      <c r="AS4" s="137">
        <v>0</v>
      </c>
      <c r="AT4" s="137">
        <v>0</v>
      </c>
      <c r="AU4" s="137">
        <v>0</v>
      </c>
      <c r="AV4" s="137">
        <v>0</v>
      </c>
      <c r="AW4" s="137">
        <v>0</v>
      </c>
      <c r="AX4" s="137">
        <v>0</v>
      </c>
      <c r="AY4" s="137">
        <v>0</v>
      </c>
      <c r="AZ4" s="137">
        <v>0</v>
      </c>
      <c r="BA4" s="137">
        <v>0</v>
      </c>
      <c r="BB4" s="137">
        <v>0</v>
      </c>
    </row>
    <row r="5" spans="1:54" ht="35.1" customHeight="1" x14ac:dyDescent="0.25">
      <c r="A5" s="50">
        <v>43466</v>
      </c>
      <c r="B5" s="133">
        <v>43490</v>
      </c>
      <c r="C5" s="136">
        <v>1</v>
      </c>
      <c r="D5" s="132" t="s">
        <v>519</v>
      </c>
      <c r="E5" s="139">
        <v>0</v>
      </c>
      <c r="F5" s="139">
        <v>44</v>
      </c>
      <c r="G5" s="137">
        <v>0</v>
      </c>
      <c r="H5" s="137">
        <v>0</v>
      </c>
      <c r="I5" s="137">
        <v>0</v>
      </c>
      <c r="J5" s="137">
        <v>0</v>
      </c>
      <c r="K5" s="137">
        <v>0</v>
      </c>
      <c r="L5" s="137">
        <v>0</v>
      </c>
      <c r="M5" s="137">
        <v>0</v>
      </c>
      <c r="N5" s="137">
        <v>0</v>
      </c>
      <c r="O5" s="137">
        <v>0</v>
      </c>
      <c r="P5" s="137">
        <v>0</v>
      </c>
      <c r="Q5" s="137">
        <v>0</v>
      </c>
      <c r="R5" s="137">
        <v>0</v>
      </c>
      <c r="S5" s="137">
        <v>1</v>
      </c>
      <c r="T5" s="137">
        <v>0</v>
      </c>
      <c r="U5" s="137">
        <v>5</v>
      </c>
      <c r="V5" s="137">
        <v>0</v>
      </c>
      <c r="W5" s="137">
        <v>1</v>
      </c>
      <c r="X5" s="137">
        <v>2</v>
      </c>
      <c r="Y5" s="137">
        <v>1</v>
      </c>
      <c r="Z5" s="137">
        <v>0</v>
      </c>
      <c r="AA5" s="137">
        <v>1</v>
      </c>
      <c r="AB5" s="137">
        <v>0</v>
      </c>
      <c r="AC5" s="137">
        <v>0</v>
      </c>
      <c r="AD5" s="137">
        <v>0</v>
      </c>
      <c r="AE5" s="137">
        <v>1</v>
      </c>
      <c r="AF5" s="137">
        <v>0</v>
      </c>
      <c r="AG5" s="137">
        <v>0</v>
      </c>
      <c r="AH5" s="137">
        <v>0</v>
      </c>
      <c r="AI5" s="137">
        <v>1</v>
      </c>
      <c r="AJ5" s="137">
        <v>0</v>
      </c>
      <c r="AK5" s="137">
        <v>0</v>
      </c>
      <c r="AL5" s="138">
        <v>1</v>
      </c>
      <c r="AM5" s="137">
        <v>0</v>
      </c>
      <c r="AN5" s="137">
        <v>0</v>
      </c>
      <c r="AO5" s="137">
        <v>0</v>
      </c>
      <c r="AP5" s="137">
        <v>0</v>
      </c>
      <c r="AQ5" s="137">
        <v>0</v>
      </c>
      <c r="AR5" s="137">
        <v>1</v>
      </c>
      <c r="AS5" s="137">
        <v>0</v>
      </c>
      <c r="AT5" s="137">
        <v>0</v>
      </c>
      <c r="AU5" s="137">
        <v>0</v>
      </c>
      <c r="AV5" s="137">
        <v>0</v>
      </c>
      <c r="AW5" s="137">
        <v>0</v>
      </c>
      <c r="AX5" s="137">
        <v>0</v>
      </c>
      <c r="AY5" s="137">
        <v>0</v>
      </c>
      <c r="AZ5" s="137">
        <v>0</v>
      </c>
      <c r="BA5" s="137">
        <v>0</v>
      </c>
      <c r="BB5" s="137">
        <v>0</v>
      </c>
    </row>
    <row r="6" spans="1:54" ht="35.1" customHeight="1" x14ac:dyDescent="0.25">
      <c r="A6" s="50">
        <v>43466</v>
      </c>
      <c r="B6" s="133">
        <v>43493</v>
      </c>
      <c r="C6" s="136">
        <v>1</v>
      </c>
      <c r="D6" s="132" t="s">
        <v>520</v>
      </c>
      <c r="E6" s="139">
        <v>0</v>
      </c>
      <c r="F6" s="139">
        <v>4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  <c r="S6" s="137">
        <v>1</v>
      </c>
      <c r="T6" s="137">
        <v>0</v>
      </c>
      <c r="U6" s="137">
        <v>1</v>
      </c>
      <c r="V6" s="137">
        <v>0</v>
      </c>
      <c r="W6" s="137">
        <v>0</v>
      </c>
      <c r="X6" s="137">
        <v>1</v>
      </c>
      <c r="Y6" s="137">
        <v>0</v>
      </c>
      <c r="Z6" s="137">
        <v>1</v>
      </c>
      <c r="AA6" s="137">
        <v>1</v>
      </c>
      <c r="AB6" s="137">
        <v>0</v>
      </c>
      <c r="AC6" s="137">
        <v>0</v>
      </c>
      <c r="AD6" s="137">
        <v>1</v>
      </c>
      <c r="AE6" s="137">
        <v>0</v>
      </c>
      <c r="AF6" s="137">
        <v>0</v>
      </c>
      <c r="AG6" s="137">
        <v>0</v>
      </c>
      <c r="AH6" s="137">
        <v>0</v>
      </c>
      <c r="AI6" s="137">
        <v>1</v>
      </c>
      <c r="AJ6" s="137">
        <v>0</v>
      </c>
      <c r="AK6" s="137">
        <v>0</v>
      </c>
      <c r="AL6" s="138">
        <v>1</v>
      </c>
      <c r="AM6" s="137">
        <v>0</v>
      </c>
      <c r="AN6" s="137">
        <v>0</v>
      </c>
      <c r="AO6" s="137">
        <v>0</v>
      </c>
      <c r="AP6" s="137">
        <v>0</v>
      </c>
      <c r="AQ6" s="137">
        <v>0</v>
      </c>
      <c r="AR6" s="137">
        <v>1</v>
      </c>
      <c r="AS6" s="137">
        <v>0</v>
      </c>
      <c r="AT6" s="137">
        <v>0</v>
      </c>
      <c r="AU6" s="137">
        <v>0</v>
      </c>
      <c r="AV6" s="137">
        <v>0</v>
      </c>
      <c r="AW6" s="137">
        <v>0</v>
      </c>
      <c r="AX6" s="137">
        <v>0</v>
      </c>
      <c r="AY6" s="137">
        <v>0</v>
      </c>
      <c r="AZ6" s="137">
        <v>0</v>
      </c>
      <c r="BA6" s="137">
        <v>0</v>
      </c>
      <c r="BB6" s="137">
        <v>0</v>
      </c>
    </row>
    <row r="7" spans="1:54" ht="35.1" customHeight="1" x14ac:dyDescent="0.25">
      <c r="A7" s="50">
        <v>43466</v>
      </c>
      <c r="B7" s="133">
        <v>43495</v>
      </c>
      <c r="C7" s="136">
        <v>1</v>
      </c>
      <c r="D7" s="132" t="s">
        <v>521</v>
      </c>
      <c r="E7" s="139">
        <v>0</v>
      </c>
      <c r="F7" s="139">
        <v>206</v>
      </c>
      <c r="G7" s="137">
        <v>0</v>
      </c>
      <c r="H7" s="137">
        <v>0</v>
      </c>
      <c r="I7" s="137">
        <v>0</v>
      </c>
      <c r="J7" s="137">
        <v>116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1</v>
      </c>
      <c r="T7" s="137">
        <v>0</v>
      </c>
      <c r="U7" s="137">
        <v>14</v>
      </c>
      <c r="V7" s="137">
        <v>0</v>
      </c>
      <c r="W7" s="137">
        <v>1</v>
      </c>
      <c r="X7" s="137">
        <v>13</v>
      </c>
      <c r="Y7" s="137">
        <v>0</v>
      </c>
      <c r="Z7" s="137">
        <v>1</v>
      </c>
      <c r="AA7" s="137">
        <v>1</v>
      </c>
      <c r="AB7" s="137">
        <v>0</v>
      </c>
      <c r="AC7" s="137">
        <v>0</v>
      </c>
      <c r="AD7" s="137">
        <v>0</v>
      </c>
      <c r="AE7" s="137">
        <v>0</v>
      </c>
      <c r="AF7" s="137">
        <v>1</v>
      </c>
      <c r="AG7" s="137">
        <v>0</v>
      </c>
      <c r="AH7" s="137">
        <v>0</v>
      </c>
      <c r="AI7" s="137">
        <v>1</v>
      </c>
      <c r="AJ7" s="137">
        <v>0</v>
      </c>
      <c r="AK7" s="137">
        <v>0</v>
      </c>
      <c r="AL7" s="138">
        <v>1</v>
      </c>
      <c r="AM7" s="137">
        <v>0</v>
      </c>
      <c r="AN7" s="137">
        <v>0</v>
      </c>
      <c r="AO7" s="137">
        <v>0</v>
      </c>
      <c r="AP7" s="137">
        <v>0</v>
      </c>
      <c r="AQ7" s="137">
        <v>0</v>
      </c>
      <c r="AR7" s="137">
        <v>1</v>
      </c>
      <c r="AS7" s="137">
        <v>0</v>
      </c>
      <c r="AT7" s="137">
        <v>0</v>
      </c>
      <c r="AU7" s="137">
        <v>0</v>
      </c>
      <c r="AV7" s="137">
        <v>0</v>
      </c>
      <c r="AW7" s="137">
        <v>0</v>
      </c>
      <c r="AX7" s="137">
        <v>0</v>
      </c>
      <c r="AY7" s="137">
        <v>0</v>
      </c>
      <c r="AZ7" s="137">
        <v>0</v>
      </c>
      <c r="BA7" s="137">
        <v>0</v>
      </c>
      <c r="BB7" s="137">
        <v>0</v>
      </c>
    </row>
    <row r="8" spans="1:54" ht="35.1" customHeight="1" x14ac:dyDescent="0.25">
      <c r="A8" s="5">
        <v>43497</v>
      </c>
      <c r="B8" s="133">
        <v>43497</v>
      </c>
      <c r="C8" s="136">
        <v>1</v>
      </c>
      <c r="D8" s="132" t="s">
        <v>522</v>
      </c>
      <c r="E8" s="139">
        <v>0</v>
      </c>
      <c r="F8" s="139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2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1</v>
      </c>
      <c r="T8" s="137">
        <v>0</v>
      </c>
      <c r="U8" s="137">
        <v>0</v>
      </c>
      <c r="V8" s="137">
        <v>0</v>
      </c>
      <c r="W8" s="137">
        <v>0</v>
      </c>
      <c r="X8" s="137">
        <v>2</v>
      </c>
      <c r="Y8" s="137">
        <v>1</v>
      </c>
      <c r="Z8" s="137">
        <v>0</v>
      </c>
      <c r="AA8" s="137">
        <v>1</v>
      </c>
      <c r="AB8" s="137">
        <v>0</v>
      </c>
      <c r="AC8" s="137">
        <v>0</v>
      </c>
      <c r="AD8" s="137">
        <v>0</v>
      </c>
      <c r="AE8" s="137">
        <v>0</v>
      </c>
      <c r="AF8" s="137">
        <v>1</v>
      </c>
      <c r="AG8" s="137">
        <v>0</v>
      </c>
      <c r="AH8" s="137">
        <v>0</v>
      </c>
      <c r="AI8" s="137">
        <v>1</v>
      </c>
      <c r="AJ8" s="137">
        <v>0</v>
      </c>
      <c r="AK8" s="137">
        <v>0</v>
      </c>
      <c r="AL8" s="138">
        <v>0</v>
      </c>
      <c r="AM8" s="137">
        <v>1</v>
      </c>
      <c r="AN8" s="137">
        <v>0</v>
      </c>
      <c r="AO8" s="137">
        <v>0</v>
      </c>
      <c r="AP8" s="137">
        <v>0</v>
      </c>
      <c r="AQ8" s="137">
        <v>0</v>
      </c>
      <c r="AR8" s="137">
        <v>0</v>
      </c>
      <c r="AS8" s="137">
        <v>0</v>
      </c>
      <c r="AT8" s="137">
        <v>0</v>
      </c>
      <c r="AU8" s="137">
        <v>0</v>
      </c>
      <c r="AV8" s="137">
        <v>0</v>
      </c>
      <c r="AW8" s="137">
        <v>0</v>
      </c>
      <c r="AX8" s="137">
        <v>0</v>
      </c>
      <c r="AY8" s="137">
        <v>0</v>
      </c>
      <c r="AZ8" s="137">
        <v>0</v>
      </c>
      <c r="BA8" s="137">
        <v>0</v>
      </c>
      <c r="BB8" s="137">
        <v>1</v>
      </c>
    </row>
    <row r="9" spans="1:54" ht="35.1" customHeight="1" x14ac:dyDescent="0.25">
      <c r="A9" s="5">
        <v>43497</v>
      </c>
      <c r="B9" s="133">
        <v>43502</v>
      </c>
      <c r="C9" s="136">
        <v>1</v>
      </c>
      <c r="D9" s="132" t="s">
        <v>523</v>
      </c>
      <c r="E9" s="139">
        <v>0</v>
      </c>
      <c r="F9" s="139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1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1</v>
      </c>
      <c r="T9" s="137">
        <v>0</v>
      </c>
      <c r="U9" s="137">
        <v>5</v>
      </c>
      <c r="V9" s="137">
        <v>0</v>
      </c>
      <c r="W9" s="137">
        <v>0</v>
      </c>
      <c r="X9" s="137">
        <v>2</v>
      </c>
      <c r="Y9" s="137">
        <v>1</v>
      </c>
      <c r="Z9" s="137">
        <v>0</v>
      </c>
      <c r="AA9" s="137">
        <v>1</v>
      </c>
      <c r="AB9" s="137">
        <v>0</v>
      </c>
      <c r="AC9" s="137">
        <v>0</v>
      </c>
      <c r="AD9" s="137">
        <v>0</v>
      </c>
      <c r="AE9" s="137">
        <v>0</v>
      </c>
      <c r="AF9" s="137">
        <v>1</v>
      </c>
      <c r="AG9" s="137">
        <v>0</v>
      </c>
      <c r="AH9" s="137">
        <v>0</v>
      </c>
      <c r="AI9" s="137">
        <v>1</v>
      </c>
      <c r="AJ9" s="137">
        <v>0</v>
      </c>
      <c r="AK9" s="137">
        <v>0</v>
      </c>
      <c r="AL9" s="138">
        <v>0</v>
      </c>
      <c r="AM9" s="137">
        <v>1</v>
      </c>
      <c r="AN9" s="137">
        <v>0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0</v>
      </c>
      <c r="AV9" s="137">
        <v>0</v>
      </c>
      <c r="AW9" s="137">
        <v>1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</row>
    <row r="10" spans="1:54" ht="35.1" customHeight="1" x14ac:dyDescent="0.25">
      <c r="A10" s="5">
        <v>43497</v>
      </c>
      <c r="B10" s="133">
        <v>43503</v>
      </c>
      <c r="C10" s="136">
        <v>1</v>
      </c>
      <c r="D10" s="132" t="s">
        <v>524</v>
      </c>
      <c r="E10" s="139">
        <v>0</v>
      </c>
      <c r="F10" s="139">
        <v>1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1</v>
      </c>
      <c r="T10" s="137">
        <v>0</v>
      </c>
      <c r="U10" s="137">
        <v>5</v>
      </c>
      <c r="V10" s="137">
        <v>0</v>
      </c>
      <c r="W10" s="137">
        <v>0</v>
      </c>
      <c r="X10" s="137">
        <v>2</v>
      </c>
      <c r="Y10" s="137">
        <v>1</v>
      </c>
      <c r="Z10" s="137">
        <v>0</v>
      </c>
      <c r="AA10" s="137">
        <v>1</v>
      </c>
      <c r="AB10" s="137">
        <v>0</v>
      </c>
      <c r="AC10" s="137">
        <v>0</v>
      </c>
      <c r="AD10" s="137">
        <v>1</v>
      </c>
      <c r="AE10" s="137">
        <v>0</v>
      </c>
      <c r="AF10" s="137">
        <v>0</v>
      </c>
      <c r="AG10" s="137">
        <v>0</v>
      </c>
      <c r="AH10" s="137">
        <v>0</v>
      </c>
      <c r="AI10" s="137">
        <v>1</v>
      </c>
      <c r="AJ10" s="137">
        <v>0</v>
      </c>
      <c r="AK10" s="137">
        <v>0</v>
      </c>
      <c r="AL10" s="138">
        <v>0</v>
      </c>
      <c r="AM10" s="137">
        <v>1</v>
      </c>
      <c r="AN10" s="137">
        <v>0</v>
      </c>
      <c r="AO10" s="137">
        <v>0</v>
      </c>
      <c r="AP10" s="137">
        <v>0</v>
      </c>
      <c r="AQ10" s="137">
        <v>0</v>
      </c>
      <c r="AR10" s="137">
        <v>1</v>
      </c>
      <c r="AS10" s="137">
        <v>0</v>
      </c>
      <c r="AT10" s="137">
        <v>0</v>
      </c>
      <c r="AU10" s="137">
        <v>0</v>
      </c>
      <c r="AV10" s="137">
        <v>0</v>
      </c>
      <c r="AW10" s="137">
        <v>0</v>
      </c>
      <c r="AX10" s="137">
        <v>0</v>
      </c>
      <c r="AY10" s="137">
        <v>0</v>
      </c>
      <c r="AZ10" s="137">
        <v>0</v>
      </c>
      <c r="BA10" s="137">
        <v>0</v>
      </c>
      <c r="BB10" s="137">
        <v>0</v>
      </c>
    </row>
    <row r="11" spans="1:54" ht="35.1" customHeight="1" x14ac:dyDescent="0.25">
      <c r="A11" s="5">
        <v>43497</v>
      </c>
      <c r="B11" s="133">
        <v>43507</v>
      </c>
      <c r="C11" s="136">
        <v>1</v>
      </c>
      <c r="D11" s="132" t="s">
        <v>525</v>
      </c>
      <c r="E11" s="139">
        <v>0</v>
      </c>
      <c r="F11" s="139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1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1</v>
      </c>
      <c r="T11" s="137">
        <v>0</v>
      </c>
      <c r="U11" s="137">
        <v>4</v>
      </c>
      <c r="V11" s="137">
        <v>0</v>
      </c>
      <c r="W11" s="137">
        <v>0</v>
      </c>
      <c r="X11" s="137">
        <v>2</v>
      </c>
      <c r="Y11" s="137">
        <v>1</v>
      </c>
      <c r="Z11" s="137">
        <v>0</v>
      </c>
      <c r="AA11" s="137">
        <v>1</v>
      </c>
      <c r="AB11" s="137">
        <v>0</v>
      </c>
      <c r="AC11" s="137">
        <v>0</v>
      </c>
      <c r="AD11" s="137">
        <v>0</v>
      </c>
      <c r="AE11" s="137">
        <v>0</v>
      </c>
      <c r="AF11" s="137">
        <v>1</v>
      </c>
      <c r="AG11" s="137">
        <v>0</v>
      </c>
      <c r="AH11" s="137">
        <v>0</v>
      </c>
      <c r="AI11" s="137">
        <v>1</v>
      </c>
      <c r="AJ11" s="137">
        <v>0</v>
      </c>
      <c r="AK11" s="137">
        <v>0</v>
      </c>
      <c r="AL11" s="138">
        <v>0</v>
      </c>
      <c r="AM11" s="137">
        <v>1</v>
      </c>
      <c r="AN11" s="137">
        <v>0</v>
      </c>
      <c r="AO11" s="137">
        <v>0</v>
      </c>
      <c r="AP11" s="137">
        <v>0</v>
      </c>
      <c r="AQ11" s="137">
        <v>0</v>
      </c>
      <c r="AR11" s="137">
        <v>0</v>
      </c>
      <c r="AS11" s="137">
        <v>0</v>
      </c>
      <c r="AT11" s="137">
        <v>0</v>
      </c>
      <c r="AU11" s="137">
        <v>0</v>
      </c>
      <c r="AV11" s="137">
        <v>0</v>
      </c>
      <c r="AW11" s="137">
        <v>1</v>
      </c>
      <c r="AX11" s="137">
        <v>0</v>
      </c>
      <c r="AY11" s="137">
        <v>0</v>
      </c>
      <c r="AZ11" s="137">
        <v>0</v>
      </c>
      <c r="BA11" s="137">
        <v>0</v>
      </c>
      <c r="BB11" s="137">
        <v>0</v>
      </c>
    </row>
    <row r="12" spans="1:54" ht="35.1" customHeight="1" x14ac:dyDescent="0.25">
      <c r="A12" s="5">
        <v>43497</v>
      </c>
      <c r="B12" s="133">
        <v>43508</v>
      </c>
      <c r="C12" s="136">
        <v>1</v>
      </c>
      <c r="D12" s="132" t="s">
        <v>526</v>
      </c>
      <c r="E12" s="139">
        <v>0</v>
      </c>
      <c r="F12" s="139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1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1</v>
      </c>
      <c r="T12" s="137">
        <v>0</v>
      </c>
      <c r="U12" s="137">
        <v>6</v>
      </c>
      <c r="V12" s="137">
        <v>0</v>
      </c>
      <c r="W12" s="137">
        <v>0</v>
      </c>
      <c r="X12" s="137">
        <v>2</v>
      </c>
      <c r="Y12" s="137">
        <v>0</v>
      </c>
      <c r="Z12" s="137">
        <v>1</v>
      </c>
      <c r="AA12" s="137">
        <v>1</v>
      </c>
      <c r="AB12" s="137">
        <v>0</v>
      </c>
      <c r="AC12" s="137">
        <v>0</v>
      </c>
      <c r="AD12" s="137">
        <v>0</v>
      </c>
      <c r="AE12" s="137">
        <v>0</v>
      </c>
      <c r="AF12" s="137">
        <v>1</v>
      </c>
      <c r="AG12" s="137">
        <v>0</v>
      </c>
      <c r="AH12" s="137">
        <v>0</v>
      </c>
      <c r="AI12" s="137">
        <v>1</v>
      </c>
      <c r="AJ12" s="137">
        <v>0</v>
      </c>
      <c r="AK12" s="137">
        <v>0</v>
      </c>
      <c r="AL12" s="138">
        <v>0</v>
      </c>
      <c r="AM12" s="137">
        <v>1</v>
      </c>
      <c r="AN12" s="137">
        <v>0</v>
      </c>
      <c r="AO12" s="137">
        <v>0</v>
      </c>
      <c r="AP12" s="137">
        <v>0</v>
      </c>
      <c r="AQ12" s="137">
        <v>0</v>
      </c>
      <c r="AR12" s="137">
        <v>0</v>
      </c>
      <c r="AS12" s="137">
        <v>0</v>
      </c>
      <c r="AT12" s="137">
        <v>0</v>
      </c>
      <c r="AU12" s="137">
        <v>0</v>
      </c>
      <c r="AV12" s="137">
        <v>0</v>
      </c>
      <c r="AW12" s="137">
        <v>1</v>
      </c>
      <c r="AX12" s="137">
        <v>0</v>
      </c>
      <c r="AY12" s="137">
        <v>0</v>
      </c>
      <c r="AZ12" s="137">
        <v>0</v>
      </c>
      <c r="BA12" s="137">
        <v>0</v>
      </c>
      <c r="BB12" s="137">
        <v>0</v>
      </c>
    </row>
    <row r="13" spans="1:54" ht="35.1" customHeight="1" x14ac:dyDescent="0.25">
      <c r="A13" s="5">
        <v>43497</v>
      </c>
      <c r="B13" s="133">
        <v>43517</v>
      </c>
      <c r="C13" s="136">
        <v>1</v>
      </c>
      <c r="D13" s="132" t="s">
        <v>527</v>
      </c>
      <c r="E13" s="139">
        <v>0</v>
      </c>
      <c r="F13" s="139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3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1</v>
      </c>
      <c r="T13" s="137">
        <v>0</v>
      </c>
      <c r="U13" s="137">
        <v>10</v>
      </c>
      <c r="V13" s="137">
        <v>0</v>
      </c>
      <c r="W13" s="137">
        <v>0</v>
      </c>
      <c r="X13" s="137">
        <v>2</v>
      </c>
      <c r="Y13" s="137">
        <v>1</v>
      </c>
      <c r="Z13" s="137">
        <v>0</v>
      </c>
      <c r="AA13" s="137">
        <v>1</v>
      </c>
      <c r="AB13" s="137">
        <v>0</v>
      </c>
      <c r="AC13" s="137">
        <v>0</v>
      </c>
      <c r="AD13" s="137">
        <v>0</v>
      </c>
      <c r="AE13" s="137">
        <v>0</v>
      </c>
      <c r="AF13" s="137">
        <v>1</v>
      </c>
      <c r="AG13" s="137">
        <v>0</v>
      </c>
      <c r="AH13" s="137">
        <v>0</v>
      </c>
      <c r="AI13" s="137">
        <v>1</v>
      </c>
      <c r="AJ13" s="137">
        <v>0</v>
      </c>
      <c r="AK13" s="137">
        <v>0</v>
      </c>
      <c r="AL13" s="138">
        <v>0</v>
      </c>
      <c r="AM13" s="137">
        <v>1</v>
      </c>
      <c r="AN13" s="137">
        <v>0</v>
      </c>
      <c r="AO13" s="137">
        <v>0</v>
      </c>
      <c r="AP13" s="137">
        <v>0</v>
      </c>
      <c r="AQ13" s="137">
        <v>0</v>
      </c>
      <c r="AR13" s="137">
        <v>0</v>
      </c>
      <c r="AS13" s="137">
        <v>0</v>
      </c>
      <c r="AT13" s="137">
        <v>0</v>
      </c>
      <c r="AU13" s="137">
        <v>0</v>
      </c>
      <c r="AV13" s="137">
        <v>0</v>
      </c>
      <c r="AW13" s="137">
        <v>1</v>
      </c>
      <c r="AX13" s="137">
        <v>0</v>
      </c>
      <c r="AY13" s="137">
        <v>0</v>
      </c>
      <c r="AZ13" s="137">
        <v>0</v>
      </c>
      <c r="BA13" s="137">
        <v>0</v>
      </c>
      <c r="BB13" s="137">
        <v>0</v>
      </c>
    </row>
    <row r="14" spans="1:54" ht="35.1" customHeight="1" x14ac:dyDescent="0.25">
      <c r="A14" s="5">
        <v>43497</v>
      </c>
      <c r="B14" s="133">
        <v>43521</v>
      </c>
      <c r="C14" s="136">
        <v>1</v>
      </c>
      <c r="D14" s="132" t="s">
        <v>528</v>
      </c>
      <c r="E14" s="139">
        <v>0</v>
      </c>
      <c r="F14" s="139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1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1</v>
      </c>
      <c r="T14" s="137">
        <v>0</v>
      </c>
      <c r="U14" s="137">
        <v>10</v>
      </c>
      <c r="V14" s="137">
        <v>0</v>
      </c>
      <c r="W14" s="137">
        <v>0</v>
      </c>
      <c r="X14" s="137">
        <v>2</v>
      </c>
      <c r="Y14" s="137">
        <v>0</v>
      </c>
      <c r="Z14" s="137">
        <v>1</v>
      </c>
      <c r="AA14" s="137">
        <v>1</v>
      </c>
      <c r="AB14" s="137">
        <v>0</v>
      </c>
      <c r="AC14" s="137">
        <v>0</v>
      </c>
      <c r="AD14" s="137">
        <v>0</v>
      </c>
      <c r="AE14" s="137">
        <v>0</v>
      </c>
      <c r="AF14" s="137">
        <v>1</v>
      </c>
      <c r="AG14" s="137">
        <v>0</v>
      </c>
      <c r="AH14" s="137">
        <v>0</v>
      </c>
      <c r="AI14" s="137">
        <v>1</v>
      </c>
      <c r="AJ14" s="137">
        <v>0</v>
      </c>
      <c r="AK14" s="137">
        <v>0</v>
      </c>
      <c r="AL14" s="138">
        <v>0</v>
      </c>
      <c r="AM14" s="137">
        <v>1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137">
        <v>0</v>
      </c>
      <c r="AU14" s="137">
        <v>0</v>
      </c>
      <c r="AV14" s="137">
        <v>0</v>
      </c>
      <c r="AW14" s="137">
        <v>1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</row>
    <row r="15" spans="1:54" ht="35.1" customHeight="1" x14ac:dyDescent="0.25">
      <c r="A15" s="5">
        <v>43525</v>
      </c>
      <c r="B15" s="133">
        <v>43529</v>
      </c>
      <c r="C15" s="136">
        <v>1</v>
      </c>
      <c r="D15" s="132" t="s">
        <v>529</v>
      </c>
      <c r="E15" s="139">
        <v>0</v>
      </c>
      <c r="F15" s="139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1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1</v>
      </c>
      <c r="T15" s="137">
        <v>0</v>
      </c>
      <c r="U15" s="137">
        <v>10</v>
      </c>
      <c r="V15" s="137">
        <v>0</v>
      </c>
      <c r="W15" s="137">
        <v>0</v>
      </c>
      <c r="X15" s="137">
        <v>2</v>
      </c>
      <c r="Y15" s="137">
        <v>0</v>
      </c>
      <c r="Z15" s="137">
        <v>1</v>
      </c>
      <c r="AA15" s="137">
        <v>1</v>
      </c>
      <c r="AB15" s="137">
        <v>0</v>
      </c>
      <c r="AC15" s="137">
        <v>0</v>
      </c>
      <c r="AD15" s="137">
        <v>0</v>
      </c>
      <c r="AE15" s="137">
        <v>1</v>
      </c>
      <c r="AF15" s="137">
        <v>0</v>
      </c>
      <c r="AG15" s="137">
        <v>0</v>
      </c>
      <c r="AH15" s="137">
        <v>0</v>
      </c>
      <c r="AI15" s="137">
        <v>1</v>
      </c>
      <c r="AJ15" s="137">
        <v>0</v>
      </c>
      <c r="AK15" s="137">
        <v>0</v>
      </c>
      <c r="AL15" s="138">
        <v>0</v>
      </c>
      <c r="AM15" s="137">
        <v>1</v>
      </c>
      <c r="AN15" s="137">
        <v>0</v>
      </c>
      <c r="AO15" s="137">
        <v>0</v>
      </c>
      <c r="AP15" s="137">
        <v>0</v>
      </c>
      <c r="AQ15" s="137">
        <v>0</v>
      </c>
      <c r="AR15" s="137">
        <v>0</v>
      </c>
      <c r="AS15" s="137">
        <v>0</v>
      </c>
      <c r="AT15" s="137">
        <v>0</v>
      </c>
      <c r="AU15" s="137">
        <v>0</v>
      </c>
      <c r="AV15" s="137">
        <v>0</v>
      </c>
      <c r="AW15" s="137">
        <v>1</v>
      </c>
      <c r="AX15" s="137">
        <v>0</v>
      </c>
      <c r="AY15" s="137">
        <v>0</v>
      </c>
      <c r="AZ15" s="137">
        <v>0</v>
      </c>
      <c r="BA15" s="137">
        <v>0</v>
      </c>
      <c r="BB15" s="137">
        <v>0</v>
      </c>
    </row>
    <row r="16" spans="1:54" ht="35.1" customHeight="1" x14ac:dyDescent="0.25">
      <c r="A16" s="5">
        <v>43525</v>
      </c>
      <c r="B16" s="133">
        <v>43530</v>
      </c>
      <c r="C16" s="136">
        <v>1</v>
      </c>
      <c r="D16" s="132" t="s">
        <v>530</v>
      </c>
      <c r="E16" s="139">
        <v>0</v>
      </c>
      <c r="F16" s="139">
        <v>18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1</v>
      </c>
      <c r="T16" s="137">
        <v>0</v>
      </c>
      <c r="U16" s="137">
        <v>4</v>
      </c>
      <c r="V16" s="137">
        <v>0</v>
      </c>
      <c r="W16" s="137">
        <v>0</v>
      </c>
      <c r="X16" s="137">
        <v>2</v>
      </c>
      <c r="Y16" s="137">
        <v>1</v>
      </c>
      <c r="Z16" s="137">
        <v>0</v>
      </c>
      <c r="AA16" s="137">
        <v>1</v>
      </c>
      <c r="AB16" s="137">
        <v>0</v>
      </c>
      <c r="AC16" s="137">
        <v>0</v>
      </c>
      <c r="AD16" s="137">
        <v>1</v>
      </c>
      <c r="AE16" s="137">
        <v>0</v>
      </c>
      <c r="AF16" s="137">
        <v>0</v>
      </c>
      <c r="AG16" s="137">
        <v>0</v>
      </c>
      <c r="AH16" s="137">
        <v>0</v>
      </c>
      <c r="AI16" s="137">
        <v>1</v>
      </c>
      <c r="AJ16" s="137">
        <v>0</v>
      </c>
      <c r="AK16" s="140">
        <v>0</v>
      </c>
      <c r="AL16" s="138">
        <v>0</v>
      </c>
      <c r="AM16" s="137">
        <v>1</v>
      </c>
      <c r="AN16" s="137">
        <v>0</v>
      </c>
      <c r="AO16" s="137">
        <v>0</v>
      </c>
      <c r="AP16" s="137">
        <v>0</v>
      </c>
      <c r="AQ16" s="137">
        <v>0</v>
      </c>
      <c r="AR16" s="137">
        <v>1</v>
      </c>
      <c r="AS16" s="137">
        <v>0</v>
      </c>
      <c r="AT16" s="137">
        <v>0</v>
      </c>
      <c r="AU16" s="137">
        <v>0</v>
      </c>
      <c r="AV16" s="137">
        <v>0</v>
      </c>
      <c r="AW16" s="137">
        <v>0</v>
      </c>
      <c r="AX16" s="137">
        <v>0</v>
      </c>
      <c r="AY16" s="137">
        <v>0</v>
      </c>
      <c r="AZ16" s="137">
        <v>0</v>
      </c>
      <c r="BA16" s="137">
        <v>0</v>
      </c>
      <c r="BB16" s="137">
        <v>0</v>
      </c>
    </row>
    <row r="17" spans="1:54" ht="35.1" customHeight="1" x14ac:dyDescent="0.25">
      <c r="A17" s="5">
        <v>43525</v>
      </c>
      <c r="B17" s="133">
        <v>43529</v>
      </c>
      <c r="C17" s="136">
        <v>1</v>
      </c>
      <c r="D17" s="132" t="s">
        <v>531</v>
      </c>
      <c r="E17" s="139">
        <v>0</v>
      </c>
      <c r="F17" s="139">
        <v>5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1</v>
      </c>
      <c r="T17" s="137">
        <v>0</v>
      </c>
      <c r="U17" s="137">
        <v>5</v>
      </c>
      <c r="V17" s="137">
        <v>0</v>
      </c>
      <c r="W17" s="137">
        <v>0</v>
      </c>
      <c r="X17" s="137">
        <v>2</v>
      </c>
      <c r="Y17" s="137">
        <v>0</v>
      </c>
      <c r="Z17" s="137">
        <v>1</v>
      </c>
      <c r="AA17" s="137">
        <v>1</v>
      </c>
      <c r="AB17" s="137">
        <v>0</v>
      </c>
      <c r="AC17" s="137">
        <v>0</v>
      </c>
      <c r="AD17" s="137">
        <v>1</v>
      </c>
      <c r="AE17" s="137">
        <v>0</v>
      </c>
      <c r="AF17" s="137">
        <v>0</v>
      </c>
      <c r="AG17" s="137">
        <v>0</v>
      </c>
      <c r="AH17" s="137">
        <v>0</v>
      </c>
      <c r="AI17" s="137">
        <v>1</v>
      </c>
      <c r="AJ17" s="137">
        <v>0</v>
      </c>
      <c r="AK17" s="137">
        <v>0</v>
      </c>
      <c r="AL17" s="138">
        <v>1</v>
      </c>
      <c r="AM17" s="137">
        <v>0</v>
      </c>
      <c r="AN17" s="137">
        <v>0</v>
      </c>
      <c r="AO17" s="137">
        <v>0</v>
      </c>
      <c r="AP17" s="137">
        <v>0</v>
      </c>
      <c r="AQ17" s="137">
        <v>0</v>
      </c>
      <c r="AR17" s="137">
        <v>1</v>
      </c>
      <c r="AS17" s="137">
        <v>0</v>
      </c>
      <c r="AT17" s="137">
        <v>0</v>
      </c>
      <c r="AU17" s="137">
        <v>0</v>
      </c>
      <c r="AV17" s="137">
        <v>0</v>
      </c>
      <c r="AW17" s="137">
        <v>0</v>
      </c>
      <c r="AX17" s="137">
        <v>0</v>
      </c>
      <c r="AY17" s="137">
        <v>0</v>
      </c>
      <c r="AZ17" s="137">
        <v>0</v>
      </c>
      <c r="BA17" s="137">
        <v>0</v>
      </c>
      <c r="BB17" s="137">
        <v>0</v>
      </c>
    </row>
    <row r="18" spans="1:54" ht="35.1" customHeight="1" x14ac:dyDescent="0.25">
      <c r="A18" s="5">
        <v>43525</v>
      </c>
      <c r="B18" s="133">
        <v>43535</v>
      </c>
      <c r="C18" s="136">
        <v>1</v>
      </c>
      <c r="D18" s="132" t="s">
        <v>532</v>
      </c>
      <c r="E18" s="139">
        <v>0</v>
      </c>
      <c r="F18" s="139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1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1</v>
      </c>
      <c r="T18" s="137">
        <v>0</v>
      </c>
      <c r="U18" s="137">
        <v>10</v>
      </c>
      <c r="V18" s="137">
        <v>0</v>
      </c>
      <c r="W18" s="137">
        <v>0</v>
      </c>
      <c r="X18" s="137">
        <v>2</v>
      </c>
      <c r="Y18" s="137">
        <v>1</v>
      </c>
      <c r="Z18" s="137">
        <v>0</v>
      </c>
      <c r="AA18" s="137">
        <v>1</v>
      </c>
      <c r="AB18" s="137">
        <v>0</v>
      </c>
      <c r="AC18" s="137">
        <v>0</v>
      </c>
      <c r="AD18" s="137">
        <v>0</v>
      </c>
      <c r="AE18" s="137">
        <v>1</v>
      </c>
      <c r="AF18" s="137">
        <v>0</v>
      </c>
      <c r="AG18" s="137">
        <v>0</v>
      </c>
      <c r="AH18" s="137">
        <v>0</v>
      </c>
      <c r="AI18" s="137">
        <v>1</v>
      </c>
      <c r="AJ18" s="137">
        <v>0</v>
      </c>
      <c r="AK18" s="137">
        <v>0</v>
      </c>
      <c r="AL18" s="138">
        <v>0</v>
      </c>
      <c r="AM18" s="137">
        <v>1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1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</row>
    <row r="19" spans="1:54" ht="35.1" customHeight="1" x14ac:dyDescent="0.25">
      <c r="A19" s="5">
        <v>43525</v>
      </c>
      <c r="B19" s="133">
        <v>43537</v>
      </c>
      <c r="C19" s="136">
        <v>1</v>
      </c>
      <c r="D19" s="132" t="s">
        <v>533</v>
      </c>
      <c r="E19" s="139">
        <v>0</v>
      </c>
      <c r="F19" s="139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3</v>
      </c>
      <c r="Q19" s="137">
        <v>0</v>
      </c>
      <c r="R19" s="137">
        <v>0</v>
      </c>
      <c r="S19" s="137">
        <v>1</v>
      </c>
      <c r="T19" s="137">
        <v>0</v>
      </c>
      <c r="U19" s="137">
        <v>2</v>
      </c>
      <c r="V19" s="137">
        <v>0</v>
      </c>
      <c r="W19" s="137">
        <v>0</v>
      </c>
      <c r="X19" s="137">
        <v>1</v>
      </c>
      <c r="Y19" s="137">
        <v>0</v>
      </c>
      <c r="Z19" s="137">
        <v>1</v>
      </c>
      <c r="AA19" s="137">
        <v>0</v>
      </c>
      <c r="AB19" s="137">
        <v>1</v>
      </c>
      <c r="AC19" s="137">
        <v>0</v>
      </c>
      <c r="AD19" s="137">
        <v>0</v>
      </c>
      <c r="AE19" s="137">
        <v>0</v>
      </c>
      <c r="AF19" s="137">
        <v>1</v>
      </c>
      <c r="AG19" s="137">
        <v>0</v>
      </c>
      <c r="AH19" s="137">
        <v>0</v>
      </c>
      <c r="AI19" s="137">
        <v>1</v>
      </c>
      <c r="AJ19" s="137">
        <v>0</v>
      </c>
      <c r="AK19" s="137">
        <v>0</v>
      </c>
      <c r="AL19" s="138">
        <v>0</v>
      </c>
      <c r="AM19" s="137">
        <v>0</v>
      </c>
      <c r="AN19" s="137">
        <v>1</v>
      </c>
      <c r="AO19" s="137">
        <v>0</v>
      </c>
      <c r="AP19" s="137">
        <v>0</v>
      </c>
      <c r="AQ19" s="137">
        <v>0</v>
      </c>
      <c r="AR19" s="137">
        <v>1</v>
      </c>
      <c r="AS19" s="137">
        <v>0</v>
      </c>
      <c r="AT19" s="137">
        <v>0</v>
      </c>
      <c r="AU19" s="137">
        <v>0</v>
      </c>
      <c r="AV19" s="137">
        <v>0</v>
      </c>
      <c r="AW19" s="137">
        <v>0</v>
      </c>
      <c r="AX19" s="137">
        <v>0</v>
      </c>
      <c r="AY19" s="137">
        <v>0</v>
      </c>
      <c r="AZ19" s="137">
        <v>0</v>
      </c>
      <c r="BA19" s="137">
        <v>0</v>
      </c>
      <c r="BB19" s="137">
        <v>0</v>
      </c>
    </row>
    <row r="20" spans="1:54" ht="35.1" customHeight="1" x14ac:dyDescent="0.25">
      <c r="A20" s="5">
        <v>43525</v>
      </c>
      <c r="B20" s="133">
        <v>43537</v>
      </c>
      <c r="C20" s="136">
        <v>1</v>
      </c>
      <c r="D20" s="132" t="s">
        <v>534</v>
      </c>
      <c r="E20" s="139">
        <v>0</v>
      </c>
      <c r="F20" s="139">
        <v>0</v>
      </c>
      <c r="G20" s="137">
        <v>1</v>
      </c>
      <c r="H20" s="137">
        <v>0</v>
      </c>
      <c r="I20" s="137">
        <v>0</v>
      </c>
      <c r="J20" s="137">
        <v>1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1</v>
      </c>
      <c r="T20" s="137">
        <v>0</v>
      </c>
      <c r="U20" s="137">
        <v>10</v>
      </c>
      <c r="V20" s="137">
        <v>0</v>
      </c>
      <c r="W20" s="137">
        <v>0</v>
      </c>
      <c r="X20" s="137">
        <v>2</v>
      </c>
      <c r="Y20" s="137">
        <v>1</v>
      </c>
      <c r="Z20" s="137">
        <v>0</v>
      </c>
      <c r="AA20" s="137">
        <v>1</v>
      </c>
      <c r="AB20" s="137">
        <v>0</v>
      </c>
      <c r="AC20" s="137">
        <v>0</v>
      </c>
      <c r="AD20" s="137">
        <v>0</v>
      </c>
      <c r="AE20" s="137">
        <v>0</v>
      </c>
      <c r="AF20" s="137">
        <v>1</v>
      </c>
      <c r="AG20" s="137">
        <v>0</v>
      </c>
      <c r="AH20" s="137">
        <v>0</v>
      </c>
      <c r="AI20" s="137">
        <v>1</v>
      </c>
      <c r="AJ20" s="137">
        <v>0</v>
      </c>
      <c r="AK20" s="137">
        <v>0</v>
      </c>
      <c r="AL20" s="138">
        <v>1</v>
      </c>
      <c r="AM20" s="137">
        <v>0</v>
      </c>
      <c r="AN20" s="137">
        <v>0</v>
      </c>
      <c r="AO20" s="137">
        <v>0</v>
      </c>
      <c r="AP20" s="137">
        <v>0</v>
      </c>
      <c r="AQ20" s="137">
        <v>0</v>
      </c>
      <c r="AR20" s="137">
        <v>0</v>
      </c>
      <c r="AS20" s="137">
        <v>0</v>
      </c>
      <c r="AT20" s="137">
        <v>0</v>
      </c>
      <c r="AU20" s="137">
        <v>0</v>
      </c>
      <c r="AV20" s="137">
        <v>0</v>
      </c>
      <c r="AW20" s="137">
        <v>0</v>
      </c>
      <c r="AX20" s="137">
        <v>1</v>
      </c>
      <c r="AY20" s="137">
        <v>0</v>
      </c>
      <c r="AZ20" s="137">
        <v>0</v>
      </c>
      <c r="BA20" s="137">
        <v>0</v>
      </c>
      <c r="BB20" s="137">
        <v>0</v>
      </c>
    </row>
    <row r="21" spans="1:54" ht="35.1" customHeight="1" x14ac:dyDescent="0.25">
      <c r="A21" s="5">
        <v>43525</v>
      </c>
      <c r="B21" s="133">
        <v>43539</v>
      </c>
      <c r="C21" s="136">
        <v>1</v>
      </c>
      <c r="D21" s="132" t="s">
        <v>535</v>
      </c>
      <c r="E21" s="139">
        <v>0</v>
      </c>
      <c r="F21" s="139">
        <v>25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1</v>
      </c>
      <c r="T21" s="137">
        <v>0</v>
      </c>
      <c r="U21" s="137">
        <v>4</v>
      </c>
      <c r="V21" s="137">
        <v>0</v>
      </c>
      <c r="W21" s="137">
        <v>0</v>
      </c>
      <c r="X21" s="137">
        <v>2</v>
      </c>
      <c r="Y21" s="137">
        <v>0</v>
      </c>
      <c r="Z21" s="137">
        <v>1</v>
      </c>
      <c r="AA21" s="137">
        <v>1</v>
      </c>
      <c r="AB21" s="137">
        <v>0</v>
      </c>
      <c r="AC21" s="137">
        <v>0</v>
      </c>
      <c r="AD21" s="137">
        <v>1</v>
      </c>
      <c r="AE21" s="137">
        <v>0</v>
      </c>
      <c r="AF21" s="137">
        <v>0</v>
      </c>
      <c r="AG21" s="137">
        <v>0</v>
      </c>
      <c r="AH21" s="137">
        <v>0</v>
      </c>
      <c r="AI21" s="137">
        <v>1</v>
      </c>
      <c r="AJ21" s="137">
        <v>0</v>
      </c>
      <c r="AK21" s="137">
        <v>0</v>
      </c>
      <c r="AL21" s="138">
        <v>1</v>
      </c>
      <c r="AM21" s="137">
        <v>0</v>
      </c>
      <c r="AN21" s="137">
        <v>0</v>
      </c>
      <c r="AO21" s="137">
        <v>0</v>
      </c>
      <c r="AP21" s="137">
        <v>0</v>
      </c>
      <c r="AQ21" s="137">
        <v>0</v>
      </c>
      <c r="AR21" s="137">
        <v>1</v>
      </c>
      <c r="AS21" s="137">
        <v>0</v>
      </c>
      <c r="AT21" s="137">
        <v>0</v>
      </c>
      <c r="AU21" s="137">
        <v>0</v>
      </c>
      <c r="AV21" s="137">
        <v>0</v>
      </c>
      <c r="AW21" s="137">
        <v>0</v>
      </c>
      <c r="AX21" s="137">
        <v>0</v>
      </c>
      <c r="AY21" s="137">
        <v>0</v>
      </c>
      <c r="AZ21" s="137">
        <v>0</v>
      </c>
      <c r="BA21" s="137">
        <v>0</v>
      </c>
      <c r="BB21" s="137">
        <v>0</v>
      </c>
    </row>
    <row r="22" spans="1:54" ht="35.1" customHeight="1" x14ac:dyDescent="0.25">
      <c r="A22" s="5">
        <v>43525</v>
      </c>
      <c r="B22" s="133">
        <v>43544</v>
      </c>
      <c r="C22" s="136">
        <v>1</v>
      </c>
      <c r="D22" s="132" t="s">
        <v>536</v>
      </c>
      <c r="E22" s="139">
        <v>0</v>
      </c>
      <c r="F22" s="139">
        <v>75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1</v>
      </c>
      <c r="T22" s="137">
        <v>0</v>
      </c>
      <c r="U22" s="137">
        <v>8</v>
      </c>
      <c r="V22" s="137">
        <v>0</v>
      </c>
      <c r="W22" s="137">
        <v>1</v>
      </c>
      <c r="X22" s="137">
        <v>3</v>
      </c>
      <c r="Y22" s="137">
        <v>1</v>
      </c>
      <c r="Z22" s="137">
        <v>0</v>
      </c>
      <c r="AA22" s="137">
        <v>1</v>
      </c>
      <c r="AB22" s="137">
        <v>0</v>
      </c>
      <c r="AC22" s="137">
        <v>0</v>
      </c>
      <c r="AD22" s="137">
        <v>0</v>
      </c>
      <c r="AE22" s="137">
        <v>0</v>
      </c>
      <c r="AF22" s="137">
        <v>1</v>
      </c>
      <c r="AG22" s="137">
        <v>0</v>
      </c>
      <c r="AH22" s="137">
        <v>0</v>
      </c>
      <c r="AI22" s="137">
        <v>1</v>
      </c>
      <c r="AJ22" s="137">
        <v>0</v>
      </c>
      <c r="AK22" s="137">
        <v>0</v>
      </c>
      <c r="AL22" s="138">
        <v>1</v>
      </c>
      <c r="AM22" s="137">
        <v>0</v>
      </c>
      <c r="AN22" s="137">
        <v>0</v>
      </c>
      <c r="AO22" s="137">
        <v>0</v>
      </c>
      <c r="AP22" s="137">
        <v>0</v>
      </c>
      <c r="AQ22" s="137">
        <v>0</v>
      </c>
      <c r="AR22" s="137">
        <v>1</v>
      </c>
      <c r="AS22" s="137">
        <v>0</v>
      </c>
      <c r="AT22" s="137">
        <v>0</v>
      </c>
      <c r="AU22" s="137">
        <v>0</v>
      </c>
      <c r="AV22" s="137">
        <v>0</v>
      </c>
      <c r="AW22" s="137">
        <v>0</v>
      </c>
      <c r="AX22" s="137">
        <v>0</v>
      </c>
      <c r="AY22" s="137">
        <v>0</v>
      </c>
      <c r="AZ22" s="137">
        <v>0</v>
      </c>
      <c r="BA22" s="137">
        <v>0</v>
      </c>
      <c r="BB22" s="137">
        <v>0</v>
      </c>
    </row>
    <row r="23" spans="1:54" ht="35.1" customHeight="1" x14ac:dyDescent="0.25">
      <c r="A23" s="5">
        <v>43525</v>
      </c>
      <c r="B23" s="133">
        <v>43544</v>
      </c>
      <c r="C23" s="136">
        <v>1</v>
      </c>
      <c r="D23" s="132" t="s">
        <v>537</v>
      </c>
      <c r="E23" s="139">
        <v>0</v>
      </c>
      <c r="F23" s="139">
        <v>271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1</v>
      </c>
      <c r="T23" s="137">
        <v>0</v>
      </c>
      <c r="U23" s="137">
        <v>1</v>
      </c>
      <c r="V23" s="137">
        <v>0</v>
      </c>
      <c r="W23" s="137">
        <v>1</v>
      </c>
      <c r="X23" s="137">
        <v>1</v>
      </c>
      <c r="Y23" s="137">
        <v>1</v>
      </c>
      <c r="Z23" s="137">
        <v>0</v>
      </c>
      <c r="AA23" s="137">
        <v>1</v>
      </c>
      <c r="AB23" s="137">
        <v>0</v>
      </c>
      <c r="AC23" s="137">
        <v>0</v>
      </c>
      <c r="AD23" s="137">
        <v>1</v>
      </c>
      <c r="AE23" s="137">
        <v>0</v>
      </c>
      <c r="AF23" s="137">
        <v>0</v>
      </c>
      <c r="AG23" s="137">
        <v>0</v>
      </c>
      <c r="AH23" s="137">
        <v>0</v>
      </c>
      <c r="AI23" s="137">
        <v>1</v>
      </c>
      <c r="AJ23" s="137">
        <v>0</v>
      </c>
      <c r="AK23" s="137">
        <v>0</v>
      </c>
      <c r="AL23" s="138">
        <v>1</v>
      </c>
      <c r="AM23" s="137">
        <v>0</v>
      </c>
      <c r="AN23" s="137">
        <v>0</v>
      </c>
      <c r="AO23" s="137">
        <v>0</v>
      </c>
      <c r="AP23" s="137">
        <v>0</v>
      </c>
      <c r="AQ23" s="137">
        <v>0</v>
      </c>
      <c r="AR23" s="137">
        <v>1</v>
      </c>
      <c r="AS23" s="137">
        <v>0</v>
      </c>
      <c r="AT23" s="137">
        <v>0</v>
      </c>
      <c r="AU23" s="137">
        <v>0</v>
      </c>
      <c r="AV23" s="137">
        <v>0</v>
      </c>
      <c r="AW23" s="137">
        <v>0</v>
      </c>
      <c r="AX23" s="137">
        <v>0</v>
      </c>
      <c r="AY23" s="137">
        <v>0</v>
      </c>
      <c r="AZ23" s="137">
        <v>0</v>
      </c>
      <c r="BA23" s="137">
        <v>0</v>
      </c>
      <c r="BB23" s="137">
        <v>0</v>
      </c>
    </row>
    <row r="24" spans="1:54" ht="35.1" customHeight="1" x14ac:dyDescent="0.25">
      <c r="A24" s="5">
        <v>43525</v>
      </c>
      <c r="B24" s="133">
        <v>43545</v>
      </c>
      <c r="C24" s="136">
        <v>1</v>
      </c>
      <c r="D24" s="132" t="s">
        <v>538</v>
      </c>
      <c r="E24" s="139">
        <v>0</v>
      </c>
      <c r="F24" s="139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1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1</v>
      </c>
      <c r="T24" s="137">
        <v>0</v>
      </c>
      <c r="U24" s="137">
        <v>8</v>
      </c>
      <c r="V24" s="137">
        <v>0</v>
      </c>
      <c r="W24" s="137">
        <v>0</v>
      </c>
      <c r="X24" s="137">
        <v>2</v>
      </c>
      <c r="Y24" s="137">
        <v>1</v>
      </c>
      <c r="Z24" s="137">
        <v>0</v>
      </c>
      <c r="AA24" s="137">
        <v>1</v>
      </c>
      <c r="AB24" s="137">
        <v>0</v>
      </c>
      <c r="AC24" s="137">
        <v>0</v>
      </c>
      <c r="AD24" s="137">
        <v>0</v>
      </c>
      <c r="AE24" s="137">
        <v>1</v>
      </c>
      <c r="AF24" s="137">
        <v>0</v>
      </c>
      <c r="AG24" s="137">
        <v>0</v>
      </c>
      <c r="AH24" s="137">
        <v>0</v>
      </c>
      <c r="AI24" s="137">
        <v>1</v>
      </c>
      <c r="AJ24" s="137">
        <v>0</v>
      </c>
      <c r="AK24" s="137">
        <v>0</v>
      </c>
      <c r="AL24" s="138">
        <v>0</v>
      </c>
      <c r="AM24" s="137">
        <v>1</v>
      </c>
      <c r="AN24" s="137">
        <v>0</v>
      </c>
      <c r="AO24" s="137">
        <v>0</v>
      </c>
      <c r="AP24" s="137">
        <v>0</v>
      </c>
      <c r="AQ24" s="137">
        <v>0</v>
      </c>
      <c r="AR24" s="137">
        <v>0</v>
      </c>
      <c r="AS24" s="137">
        <v>0</v>
      </c>
      <c r="AT24" s="137">
        <v>0</v>
      </c>
      <c r="AU24" s="137">
        <v>0</v>
      </c>
      <c r="AV24" s="137">
        <v>0</v>
      </c>
      <c r="AW24" s="137">
        <v>1</v>
      </c>
      <c r="AX24" s="137">
        <v>0</v>
      </c>
      <c r="AY24" s="137">
        <v>0</v>
      </c>
      <c r="AZ24" s="137">
        <v>0</v>
      </c>
      <c r="BA24" s="137">
        <v>0</v>
      </c>
      <c r="BB24" s="137">
        <v>0</v>
      </c>
    </row>
    <row r="25" spans="1:54" ht="35.1" customHeight="1" x14ac:dyDescent="0.25">
      <c r="A25" s="5">
        <v>43525</v>
      </c>
      <c r="B25" s="133">
        <v>43545</v>
      </c>
      <c r="C25" s="136">
        <v>1</v>
      </c>
      <c r="D25" s="132" t="s">
        <v>539</v>
      </c>
      <c r="E25" s="139">
        <v>0</v>
      </c>
      <c r="F25" s="139">
        <v>1140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1</v>
      </c>
      <c r="T25" s="137">
        <v>0</v>
      </c>
      <c r="U25" s="137">
        <v>2</v>
      </c>
      <c r="V25" s="137">
        <v>0</v>
      </c>
      <c r="W25" s="137">
        <v>0</v>
      </c>
      <c r="X25" s="137">
        <v>1</v>
      </c>
      <c r="Y25" s="137">
        <v>1</v>
      </c>
      <c r="Z25" s="137">
        <v>0</v>
      </c>
      <c r="AA25" s="137">
        <v>1</v>
      </c>
      <c r="AB25" s="137">
        <v>0</v>
      </c>
      <c r="AC25" s="137">
        <v>0</v>
      </c>
      <c r="AD25" s="137">
        <v>0</v>
      </c>
      <c r="AE25" s="137">
        <v>0</v>
      </c>
      <c r="AF25" s="137">
        <v>1</v>
      </c>
      <c r="AG25" s="137">
        <v>0</v>
      </c>
      <c r="AH25" s="137">
        <v>0</v>
      </c>
      <c r="AI25" s="137">
        <v>1</v>
      </c>
      <c r="AJ25" s="137">
        <v>0</v>
      </c>
      <c r="AK25" s="137">
        <v>0</v>
      </c>
      <c r="AL25" s="138">
        <v>1</v>
      </c>
      <c r="AM25" s="137">
        <v>0</v>
      </c>
      <c r="AN25" s="137">
        <v>0</v>
      </c>
      <c r="AO25" s="137">
        <v>0</v>
      </c>
      <c r="AP25" s="137">
        <v>0</v>
      </c>
      <c r="AQ25" s="137">
        <v>0</v>
      </c>
      <c r="AR25" s="137">
        <v>1</v>
      </c>
      <c r="AS25" s="137">
        <v>0</v>
      </c>
      <c r="AT25" s="137">
        <v>0</v>
      </c>
      <c r="AU25" s="137">
        <v>0</v>
      </c>
      <c r="AV25" s="137">
        <v>0</v>
      </c>
      <c r="AW25" s="137">
        <v>0</v>
      </c>
      <c r="AX25" s="137">
        <v>0</v>
      </c>
      <c r="AY25" s="137">
        <v>0</v>
      </c>
      <c r="AZ25" s="137">
        <v>0</v>
      </c>
      <c r="BA25" s="137">
        <v>0</v>
      </c>
      <c r="BB25" s="137">
        <v>0</v>
      </c>
    </row>
    <row r="26" spans="1:54" ht="35.1" customHeight="1" x14ac:dyDescent="0.25">
      <c r="A26" s="5">
        <v>43525</v>
      </c>
      <c r="B26" s="133">
        <v>43546</v>
      </c>
      <c r="C26" s="136">
        <v>1</v>
      </c>
      <c r="D26" s="132" t="s">
        <v>540</v>
      </c>
      <c r="E26" s="139">
        <v>0</v>
      </c>
      <c r="F26" s="139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1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1</v>
      </c>
      <c r="T26" s="137">
        <v>0</v>
      </c>
      <c r="U26" s="137">
        <v>10</v>
      </c>
      <c r="V26" s="137">
        <v>0</v>
      </c>
      <c r="W26" s="137">
        <v>0</v>
      </c>
      <c r="X26" s="137">
        <v>1</v>
      </c>
      <c r="Y26" s="137">
        <v>1</v>
      </c>
      <c r="Z26" s="137">
        <v>0</v>
      </c>
      <c r="AA26" s="137">
        <v>1</v>
      </c>
      <c r="AB26" s="137">
        <v>0</v>
      </c>
      <c r="AC26" s="137">
        <v>0</v>
      </c>
      <c r="AD26" s="137">
        <v>0</v>
      </c>
      <c r="AE26" s="137">
        <v>0</v>
      </c>
      <c r="AF26" s="137">
        <v>1</v>
      </c>
      <c r="AG26" s="137">
        <v>0</v>
      </c>
      <c r="AH26" s="137">
        <v>0</v>
      </c>
      <c r="AI26" s="137">
        <v>1</v>
      </c>
      <c r="AJ26" s="137">
        <v>0</v>
      </c>
      <c r="AK26" s="137">
        <v>0</v>
      </c>
      <c r="AL26" s="138">
        <v>0</v>
      </c>
      <c r="AM26" s="137">
        <v>1</v>
      </c>
      <c r="AN26" s="137">
        <v>0</v>
      </c>
      <c r="AO26" s="137">
        <v>0</v>
      </c>
      <c r="AP26" s="137">
        <v>0</v>
      </c>
      <c r="AQ26" s="137">
        <v>0</v>
      </c>
      <c r="AR26" s="137">
        <v>0</v>
      </c>
      <c r="AS26" s="137">
        <v>0</v>
      </c>
      <c r="AT26" s="137">
        <v>0</v>
      </c>
      <c r="AU26" s="137">
        <v>0</v>
      </c>
      <c r="AV26" s="137">
        <v>0</v>
      </c>
      <c r="AW26" s="137">
        <v>1</v>
      </c>
      <c r="AX26" s="137">
        <v>0</v>
      </c>
      <c r="AY26" s="137">
        <v>0</v>
      </c>
      <c r="AZ26" s="137">
        <v>0</v>
      </c>
      <c r="BA26" s="137">
        <v>0</v>
      </c>
      <c r="BB26" s="137">
        <v>0</v>
      </c>
    </row>
    <row r="27" spans="1:54" ht="35.1" customHeight="1" x14ac:dyDescent="0.25">
      <c r="A27" s="5">
        <v>43525</v>
      </c>
      <c r="B27" s="133">
        <v>43549</v>
      </c>
      <c r="C27" s="136">
        <v>1</v>
      </c>
      <c r="D27" s="132" t="s">
        <v>541</v>
      </c>
      <c r="E27" s="139">
        <v>0</v>
      </c>
      <c r="F27" s="139">
        <v>9</v>
      </c>
      <c r="G27" s="137">
        <v>0</v>
      </c>
      <c r="H27" s="137">
        <v>0</v>
      </c>
      <c r="I27" s="137">
        <v>0</v>
      </c>
      <c r="J27" s="137">
        <v>1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1</v>
      </c>
      <c r="T27" s="137">
        <v>0</v>
      </c>
      <c r="U27" s="137">
        <v>15</v>
      </c>
      <c r="V27" s="137">
        <v>1</v>
      </c>
      <c r="W27" s="137">
        <v>0</v>
      </c>
      <c r="X27" s="137">
        <v>4</v>
      </c>
      <c r="Y27" s="137">
        <v>1</v>
      </c>
      <c r="Z27" s="137">
        <v>0</v>
      </c>
      <c r="AA27" s="137">
        <v>1</v>
      </c>
      <c r="AB27" s="137">
        <v>0</v>
      </c>
      <c r="AC27" s="137">
        <v>0</v>
      </c>
      <c r="AD27" s="137">
        <v>0</v>
      </c>
      <c r="AE27" s="137">
        <v>0</v>
      </c>
      <c r="AF27" s="137">
        <v>1</v>
      </c>
      <c r="AG27" s="137">
        <v>0</v>
      </c>
      <c r="AH27" s="137">
        <v>0</v>
      </c>
      <c r="AI27" s="137">
        <v>1</v>
      </c>
      <c r="AJ27" s="137">
        <v>0</v>
      </c>
      <c r="AK27" s="137">
        <v>0</v>
      </c>
      <c r="AL27" s="138">
        <v>1</v>
      </c>
      <c r="AM27" s="137">
        <v>0</v>
      </c>
      <c r="AN27" s="137">
        <v>0</v>
      </c>
      <c r="AO27" s="137">
        <v>0</v>
      </c>
      <c r="AP27" s="137">
        <v>0</v>
      </c>
      <c r="AQ27" s="137">
        <v>0</v>
      </c>
      <c r="AR27" s="137">
        <v>1</v>
      </c>
      <c r="AS27" s="137">
        <v>0</v>
      </c>
      <c r="AT27" s="137">
        <v>0</v>
      </c>
      <c r="AU27" s="137">
        <v>0</v>
      </c>
      <c r="AV27" s="137">
        <v>0</v>
      </c>
      <c r="AW27" s="137">
        <v>0</v>
      </c>
      <c r="AX27" s="137">
        <v>0</v>
      </c>
      <c r="AY27" s="137">
        <v>0</v>
      </c>
      <c r="AZ27" s="137">
        <v>0</v>
      </c>
      <c r="BA27" s="137">
        <v>0</v>
      </c>
      <c r="BB27" s="137">
        <v>0</v>
      </c>
    </row>
    <row r="28" spans="1:54" ht="35.1" customHeight="1" x14ac:dyDescent="0.25">
      <c r="A28" s="5">
        <v>43525</v>
      </c>
      <c r="B28" s="133">
        <v>43549</v>
      </c>
      <c r="C28" s="136">
        <v>1</v>
      </c>
      <c r="D28" s="132" t="s">
        <v>542</v>
      </c>
      <c r="E28" s="139">
        <v>0</v>
      </c>
      <c r="F28" s="139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3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1</v>
      </c>
      <c r="T28" s="137">
        <v>0</v>
      </c>
      <c r="U28" s="137">
        <v>10</v>
      </c>
      <c r="V28" s="137">
        <v>0</v>
      </c>
      <c r="W28" s="137">
        <v>0</v>
      </c>
      <c r="X28" s="137">
        <v>2</v>
      </c>
      <c r="Y28" s="137">
        <v>0</v>
      </c>
      <c r="Z28" s="137">
        <v>1</v>
      </c>
      <c r="AA28" s="137">
        <v>0</v>
      </c>
      <c r="AB28" s="137">
        <v>1</v>
      </c>
      <c r="AC28" s="137">
        <v>0</v>
      </c>
      <c r="AD28" s="137">
        <v>0</v>
      </c>
      <c r="AE28" s="137">
        <v>0</v>
      </c>
      <c r="AF28" s="137">
        <v>1</v>
      </c>
      <c r="AG28" s="137">
        <v>0</v>
      </c>
      <c r="AH28" s="137">
        <v>0</v>
      </c>
      <c r="AI28" s="137">
        <v>1</v>
      </c>
      <c r="AJ28" s="137">
        <v>0</v>
      </c>
      <c r="AK28" s="137">
        <v>0</v>
      </c>
      <c r="AL28" s="138">
        <v>0</v>
      </c>
      <c r="AM28" s="137">
        <v>1</v>
      </c>
      <c r="AN28" s="137">
        <v>0</v>
      </c>
      <c r="AO28" s="137">
        <v>0</v>
      </c>
      <c r="AP28" s="137">
        <v>0</v>
      </c>
      <c r="AQ28" s="137">
        <v>0</v>
      </c>
      <c r="AR28" s="137">
        <v>1</v>
      </c>
      <c r="AS28" s="137">
        <v>0</v>
      </c>
      <c r="AT28" s="137">
        <v>0</v>
      </c>
      <c r="AU28" s="137">
        <v>0</v>
      </c>
      <c r="AV28" s="137">
        <v>0</v>
      </c>
      <c r="AW28" s="137">
        <v>0</v>
      </c>
      <c r="AX28" s="137">
        <v>0</v>
      </c>
      <c r="AY28" s="137">
        <v>0</v>
      </c>
      <c r="AZ28" s="137">
        <v>0</v>
      </c>
      <c r="BA28" s="137">
        <v>0</v>
      </c>
      <c r="BB28" s="137">
        <v>0</v>
      </c>
    </row>
    <row r="29" spans="1:54" ht="35.1" customHeight="1" x14ac:dyDescent="0.25">
      <c r="A29" s="5">
        <v>43525</v>
      </c>
      <c r="B29" s="133">
        <v>43553</v>
      </c>
      <c r="C29" s="136">
        <v>1</v>
      </c>
      <c r="D29" s="132" t="s">
        <v>543</v>
      </c>
      <c r="E29" s="139">
        <v>0</v>
      </c>
      <c r="F29" s="139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168</v>
      </c>
      <c r="R29" s="137">
        <v>0</v>
      </c>
      <c r="S29" s="137">
        <v>1</v>
      </c>
      <c r="T29" s="137">
        <v>0</v>
      </c>
      <c r="U29" s="137">
        <v>4</v>
      </c>
      <c r="V29" s="137">
        <v>0</v>
      </c>
      <c r="W29" s="137">
        <v>1</v>
      </c>
      <c r="X29" s="137">
        <v>1</v>
      </c>
      <c r="Y29" s="137">
        <v>0</v>
      </c>
      <c r="Z29" s="137">
        <v>1</v>
      </c>
      <c r="AA29" s="137">
        <v>1</v>
      </c>
      <c r="AB29" s="137">
        <v>0</v>
      </c>
      <c r="AC29" s="137">
        <v>0</v>
      </c>
      <c r="AD29" s="137">
        <v>1</v>
      </c>
      <c r="AE29" s="137">
        <v>0</v>
      </c>
      <c r="AF29" s="137">
        <v>0</v>
      </c>
      <c r="AG29" s="137">
        <v>0</v>
      </c>
      <c r="AH29" s="137">
        <v>0</v>
      </c>
      <c r="AI29" s="137">
        <v>1</v>
      </c>
      <c r="AJ29" s="137">
        <v>0</v>
      </c>
      <c r="AK29" s="137">
        <v>0</v>
      </c>
      <c r="AL29" s="138">
        <v>1</v>
      </c>
      <c r="AM29" s="137">
        <v>0</v>
      </c>
      <c r="AN29" s="137">
        <v>0</v>
      </c>
      <c r="AO29" s="137">
        <v>0</v>
      </c>
      <c r="AP29" s="137">
        <v>0</v>
      </c>
      <c r="AQ29" s="137">
        <v>0</v>
      </c>
      <c r="AR29" s="137">
        <v>1</v>
      </c>
      <c r="AS29" s="137">
        <v>0</v>
      </c>
      <c r="AT29" s="137">
        <v>0</v>
      </c>
      <c r="AU29" s="137">
        <v>0</v>
      </c>
      <c r="AV29" s="137">
        <v>0</v>
      </c>
      <c r="AW29" s="137">
        <v>0</v>
      </c>
      <c r="AX29" s="137">
        <v>0</v>
      </c>
      <c r="AY29" s="137">
        <v>0</v>
      </c>
      <c r="AZ29" s="137">
        <v>0</v>
      </c>
      <c r="BA29" s="137">
        <v>0</v>
      </c>
      <c r="BB29" s="137">
        <v>0</v>
      </c>
    </row>
    <row r="30" spans="1:54" ht="35.1" customHeight="1" x14ac:dyDescent="0.25">
      <c r="A30" s="5">
        <v>43525</v>
      </c>
      <c r="B30" s="133">
        <v>43553</v>
      </c>
      <c r="C30" s="136">
        <v>1</v>
      </c>
      <c r="D30" s="132" t="s">
        <v>544</v>
      </c>
      <c r="E30" s="139">
        <v>0</v>
      </c>
      <c r="F30" s="139">
        <v>0</v>
      </c>
      <c r="G30" s="137">
        <v>2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1</v>
      </c>
      <c r="T30" s="137">
        <v>0</v>
      </c>
      <c r="U30" s="137">
        <v>4</v>
      </c>
      <c r="V30" s="137">
        <v>0</v>
      </c>
      <c r="W30" s="137">
        <v>0</v>
      </c>
      <c r="X30" s="137">
        <v>1</v>
      </c>
      <c r="Y30" s="137">
        <v>0</v>
      </c>
      <c r="Z30" s="137">
        <v>1</v>
      </c>
      <c r="AA30" s="137">
        <v>1</v>
      </c>
      <c r="AB30" s="137">
        <v>0</v>
      </c>
      <c r="AC30" s="137">
        <v>0</v>
      </c>
      <c r="AD30" s="137">
        <v>1</v>
      </c>
      <c r="AE30" s="137">
        <v>0</v>
      </c>
      <c r="AF30" s="137">
        <v>0</v>
      </c>
      <c r="AG30" s="137">
        <v>0</v>
      </c>
      <c r="AH30" s="137">
        <v>0</v>
      </c>
      <c r="AI30" s="137">
        <v>1</v>
      </c>
      <c r="AJ30" s="137">
        <v>0</v>
      </c>
      <c r="AK30" s="137">
        <v>0</v>
      </c>
      <c r="AL30" s="138">
        <v>1</v>
      </c>
      <c r="AM30" s="137">
        <v>0</v>
      </c>
      <c r="AN30" s="137">
        <v>0</v>
      </c>
      <c r="AO30" s="137">
        <v>0</v>
      </c>
      <c r="AP30" s="137">
        <v>0</v>
      </c>
      <c r="AQ30" s="137">
        <v>0</v>
      </c>
      <c r="AR30" s="137">
        <v>1</v>
      </c>
      <c r="AS30" s="137">
        <v>0</v>
      </c>
      <c r="AT30" s="137">
        <v>0</v>
      </c>
      <c r="AU30" s="137">
        <v>0</v>
      </c>
      <c r="AV30" s="137">
        <v>0</v>
      </c>
      <c r="AW30" s="137">
        <v>0</v>
      </c>
      <c r="AX30" s="137">
        <v>0</v>
      </c>
      <c r="AY30" s="137">
        <v>0</v>
      </c>
      <c r="AZ30" s="137">
        <v>0</v>
      </c>
      <c r="BA30" s="137">
        <v>0</v>
      </c>
      <c r="BB30" s="137">
        <v>0</v>
      </c>
    </row>
    <row r="31" spans="1:54" ht="35.1" customHeight="1" x14ac:dyDescent="0.25">
      <c r="A31" s="5">
        <v>43556</v>
      </c>
      <c r="B31" s="133">
        <v>43564</v>
      </c>
      <c r="C31" s="136">
        <v>1</v>
      </c>
      <c r="D31" s="132" t="s">
        <v>545</v>
      </c>
      <c r="E31" s="139">
        <v>0</v>
      </c>
      <c r="F31" s="139">
        <v>5</v>
      </c>
      <c r="G31" s="137">
        <v>0</v>
      </c>
      <c r="H31" s="137">
        <v>0</v>
      </c>
      <c r="I31" s="137">
        <v>0</v>
      </c>
      <c r="J31" s="137">
        <v>5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1</v>
      </c>
      <c r="T31" s="137">
        <v>0</v>
      </c>
      <c r="U31" s="137">
        <v>25</v>
      </c>
      <c r="V31" s="137">
        <v>1</v>
      </c>
      <c r="W31" s="137">
        <v>1</v>
      </c>
      <c r="X31" s="137">
        <v>6</v>
      </c>
      <c r="Y31" s="137">
        <v>0</v>
      </c>
      <c r="Z31" s="137">
        <v>1</v>
      </c>
      <c r="AA31" s="137">
        <v>1</v>
      </c>
      <c r="AB31" s="137">
        <v>0</v>
      </c>
      <c r="AC31" s="137">
        <v>0</v>
      </c>
      <c r="AD31" s="137">
        <v>1</v>
      </c>
      <c r="AE31" s="137">
        <v>0</v>
      </c>
      <c r="AF31" s="137">
        <v>0</v>
      </c>
      <c r="AG31" s="137">
        <v>0</v>
      </c>
      <c r="AH31" s="137">
        <v>0</v>
      </c>
      <c r="AI31" s="137">
        <v>1</v>
      </c>
      <c r="AJ31" s="137">
        <v>0</v>
      </c>
      <c r="AK31" s="137">
        <v>0</v>
      </c>
      <c r="AL31" s="138">
        <v>0</v>
      </c>
      <c r="AM31" s="137">
        <v>1</v>
      </c>
      <c r="AN31" s="137">
        <v>0</v>
      </c>
      <c r="AO31" s="137">
        <v>0</v>
      </c>
      <c r="AP31" s="137">
        <v>0</v>
      </c>
      <c r="AQ31" s="137">
        <v>0</v>
      </c>
      <c r="AR31" s="137">
        <v>1</v>
      </c>
      <c r="AS31" s="137">
        <v>0</v>
      </c>
      <c r="AT31" s="137">
        <v>0</v>
      </c>
      <c r="AU31" s="137">
        <v>0</v>
      </c>
      <c r="AV31" s="137">
        <v>0</v>
      </c>
      <c r="AW31" s="137">
        <v>0</v>
      </c>
      <c r="AX31" s="137">
        <v>0</v>
      </c>
      <c r="AY31" s="137">
        <v>0</v>
      </c>
      <c r="AZ31" s="137">
        <v>0</v>
      </c>
      <c r="BA31" s="137">
        <v>0</v>
      </c>
      <c r="BB31" s="137">
        <v>0</v>
      </c>
    </row>
    <row r="32" spans="1:54" ht="35.1" customHeight="1" x14ac:dyDescent="0.25">
      <c r="A32" s="5">
        <v>43556</v>
      </c>
      <c r="B32" s="133">
        <v>43564</v>
      </c>
      <c r="C32" s="136">
        <v>1</v>
      </c>
      <c r="D32" s="132" t="s">
        <v>546</v>
      </c>
      <c r="E32" s="139">
        <v>0</v>
      </c>
      <c r="F32" s="139">
        <v>78</v>
      </c>
      <c r="G32" s="137">
        <v>0</v>
      </c>
      <c r="H32" s="137">
        <v>26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1</v>
      </c>
      <c r="T32" s="137">
        <v>0</v>
      </c>
      <c r="U32" s="137">
        <v>25</v>
      </c>
      <c r="V32" s="137">
        <v>1</v>
      </c>
      <c r="W32" s="137">
        <v>1</v>
      </c>
      <c r="X32" s="137">
        <v>2</v>
      </c>
      <c r="Y32" s="137">
        <v>0</v>
      </c>
      <c r="Z32" s="137">
        <v>1</v>
      </c>
      <c r="AA32" s="137">
        <v>1</v>
      </c>
      <c r="AB32" s="137">
        <v>0</v>
      </c>
      <c r="AC32" s="137">
        <v>0</v>
      </c>
      <c r="AD32" s="137">
        <v>1</v>
      </c>
      <c r="AE32" s="137">
        <v>0</v>
      </c>
      <c r="AF32" s="137">
        <v>0</v>
      </c>
      <c r="AG32" s="137">
        <v>0</v>
      </c>
      <c r="AH32" s="137">
        <v>0</v>
      </c>
      <c r="AI32" s="137">
        <v>1</v>
      </c>
      <c r="AJ32" s="137">
        <v>0</v>
      </c>
      <c r="AK32" s="137">
        <v>0</v>
      </c>
      <c r="AL32" s="138">
        <v>0</v>
      </c>
      <c r="AM32" s="137">
        <v>1</v>
      </c>
      <c r="AN32" s="137">
        <v>0</v>
      </c>
      <c r="AO32" s="137">
        <v>0</v>
      </c>
      <c r="AP32" s="137">
        <v>0</v>
      </c>
      <c r="AQ32" s="137">
        <v>0</v>
      </c>
      <c r="AR32" s="137">
        <v>1</v>
      </c>
      <c r="AS32" s="137">
        <v>0</v>
      </c>
      <c r="AT32" s="137">
        <v>0</v>
      </c>
      <c r="AU32" s="137">
        <v>0</v>
      </c>
      <c r="AV32" s="137">
        <v>0</v>
      </c>
      <c r="AW32" s="137">
        <v>0</v>
      </c>
      <c r="AX32" s="137">
        <v>0</v>
      </c>
      <c r="AY32" s="137">
        <v>0</v>
      </c>
      <c r="AZ32" s="137">
        <v>0</v>
      </c>
      <c r="BA32" s="137">
        <v>0</v>
      </c>
      <c r="BB32" s="137">
        <v>0</v>
      </c>
    </row>
    <row r="33" spans="1:54" ht="35.1" customHeight="1" x14ac:dyDescent="0.25">
      <c r="A33" s="5">
        <v>43556</v>
      </c>
      <c r="B33" s="133">
        <v>43563</v>
      </c>
      <c r="C33" s="136">
        <v>1</v>
      </c>
      <c r="D33" s="132" t="s">
        <v>547</v>
      </c>
      <c r="E33" s="139">
        <v>0</v>
      </c>
      <c r="F33" s="139">
        <v>6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1</v>
      </c>
      <c r="T33" s="137">
        <v>0</v>
      </c>
      <c r="U33" s="137">
        <v>6</v>
      </c>
      <c r="V33" s="137">
        <v>0</v>
      </c>
      <c r="W33" s="137">
        <v>0</v>
      </c>
      <c r="X33" s="137">
        <v>2</v>
      </c>
      <c r="Y33" s="137">
        <v>1</v>
      </c>
      <c r="Z33" s="137">
        <v>0</v>
      </c>
      <c r="AA33" s="137">
        <v>1</v>
      </c>
      <c r="AB33" s="137">
        <v>0</v>
      </c>
      <c r="AC33" s="137">
        <v>0</v>
      </c>
      <c r="AD33" s="137">
        <v>1</v>
      </c>
      <c r="AE33" s="137">
        <v>0</v>
      </c>
      <c r="AF33" s="137">
        <v>0</v>
      </c>
      <c r="AG33" s="137">
        <v>0</v>
      </c>
      <c r="AH33" s="137">
        <v>0</v>
      </c>
      <c r="AI33" s="137">
        <v>1</v>
      </c>
      <c r="AJ33" s="137">
        <v>0</v>
      </c>
      <c r="AK33" s="140">
        <v>0</v>
      </c>
      <c r="AL33" s="138">
        <v>1</v>
      </c>
      <c r="AM33" s="137">
        <v>0</v>
      </c>
      <c r="AN33" s="137">
        <v>0</v>
      </c>
      <c r="AO33" s="137">
        <v>0</v>
      </c>
      <c r="AP33" s="137">
        <v>0</v>
      </c>
      <c r="AQ33" s="137">
        <v>0</v>
      </c>
      <c r="AR33" s="137">
        <v>1</v>
      </c>
      <c r="AS33" s="137">
        <v>0</v>
      </c>
      <c r="AT33" s="137">
        <v>0</v>
      </c>
      <c r="AU33" s="137">
        <v>0</v>
      </c>
      <c r="AV33" s="137">
        <v>0</v>
      </c>
      <c r="AW33" s="137">
        <v>0</v>
      </c>
      <c r="AX33" s="137">
        <v>0</v>
      </c>
      <c r="AY33" s="137">
        <v>0</v>
      </c>
      <c r="AZ33" s="137">
        <v>0</v>
      </c>
      <c r="BA33" s="137">
        <v>0</v>
      </c>
      <c r="BB33" s="137">
        <v>0</v>
      </c>
    </row>
    <row r="34" spans="1:54" ht="35.1" customHeight="1" x14ac:dyDescent="0.25">
      <c r="A34" s="5">
        <v>43556</v>
      </c>
      <c r="B34" s="133">
        <v>43578</v>
      </c>
      <c r="C34" s="136">
        <v>1</v>
      </c>
      <c r="D34" s="132" t="s">
        <v>548</v>
      </c>
      <c r="E34" s="139">
        <v>0</v>
      </c>
      <c r="F34" s="139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1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1</v>
      </c>
      <c r="T34" s="137">
        <v>0</v>
      </c>
      <c r="U34" s="137">
        <v>7</v>
      </c>
      <c r="V34" s="137">
        <v>0</v>
      </c>
      <c r="W34" s="137">
        <v>0</v>
      </c>
      <c r="X34" s="137">
        <v>2</v>
      </c>
      <c r="Y34" s="137">
        <v>1</v>
      </c>
      <c r="Z34" s="137">
        <v>0</v>
      </c>
      <c r="AA34" s="137">
        <v>1</v>
      </c>
      <c r="AB34" s="137">
        <v>0</v>
      </c>
      <c r="AC34" s="137">
        <v>0</v>
      </c>
      <c r="AD34" s="137">
        <v>0</v>
      </c>
      <c r="AE34" s="137">
        <v>1</v>
      </c>
      <c r="AF34" s="137">
        <v>0</v>
      </c>
      <c r="AG34" s="137">
        <v>0</v>
      </c>
      <c r="AH34" s="137">
        <v>0</v>
      </c>
      <c r="AI34" s="137">
        <v>1</v>
      </c>
      <c r="AJ34" s="137">
        <v>0</v>
      </c>
      <c r="AK34" s="137">
        <v>0</v>
      </c>
      <c r="AL34" s="138">
        <v>0</v>
      </c>
      <c r="AM34" s="137">
        <v>1</v>
      </c>
      <c r="AN34" s="137">
        <v>0</v>
      </c>
      <c r="AO34" s="137">
        <v>0</v>
      </c>
      <c r="AP34" s="137">
        <v>0</v>
      </c>
      <c r="AQ34" s="137">
        <v>0</v>
      </c>
      <c r="AR34" s="137">
        <v>0</v>
      </c>
      <c r="AS34" s="137">
        <v>0</v>
      </c>
      <c r="AT34" s="137">
        <v>0</v>
      </c>
      <c r="AU34" s="137">
        <v>0</v>
      </c>
      <c r="AV34" s="137">
        <v>0</v>
      </c>
      <c r="AW34" s="137">
        <v>1</v>
      </c>
      <c r="AX34" s="137">
        <v>0</v>
      </c>
      <c r="AY34" s="137">
        <v>0</v>
      </c>
      <c r="AZ34" s="137">
        <v>0</v>
      </c>
      <c r="BA34" s="137">
        <v>0</v>
      </c>
      <c r="BB34" s="137">
        <v>0</v>
      </c>
    </row>
    <row r="35" spans="1:54" ht="35.1" customHeight="1" x14ac:dyDescent="0.25">
      <c r="A35" s="5">
        <v>43556</v>
      </c>
      <c r="B35" s="133">
        <v>43581</v>
      </c>
      <c r="C35" s="136">
        <v>1</v>
      </c>
      <c r="D35" s="132" t="s">
        <v>549</v>
      </c>
      <c r="E35" s="139">
        <v>0</v>
      </c>
      <c r="F35" s="139">
        <v>10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1</v>
      </c>
      <c r="T35" s="137">
        <v>0</v>
      </c>
      <c r="U35" s="137">
        <v>4</v>
      </c>
      <c r="V35" s="137">
        <v>0</v>
      </c>
      <c r="W35" s="137">
        <v>1</v>
      </c>
      <c r="X35" s="137">
        <v>2</v>
      </c>
      <c r="Y35" s="137">
        <v>0</v>
      </c>
      <c r="Z35" s="137">
        <v>1</v>
      </c>
      <c r="AA35" s="137">
        <v>1</v>
      </c>
      <c r="AB35" s="137">
        <v>0</v>
      </c>
      <c r="AC35" s="137">
        <v>0</v>
      </c>
      <c r="AD35" s="137">
        <v>0</v>
      </c>
      <c r="AE35" s="137">
        <v>1</v>
      </c>
      <c r="AF35" s="137">
        <v>0</v>
      </c>
      <c r="AG35" s="137">
        <v>0</v>
      </c>
      <c r="AH35" s="137">
        <v>0</v>
      </c>
      <c r="AI35" s="137">
        <v>1</v>
      </c>
      <c r="AJ35" s="137">
        <v>0</v>
      </c>
      <c r="AK35" s="137">
        <v>0</v>
      </c>
      <c r="AL35" s="138">
        <v>1</v>
      </c>
      <c r="AM35" s="137">
        <v>0</v>
      </c>
      <c r="AN35" s="137">
        <v>0</v>
      </c>
      <c r="AO35" s="137">
        <v>0</v>
      </c>
      <c r="AP35" s="137">
        <v>0</v>
      </c>
      <c r="AQ35" s="137">
        <v>0</v>
      </c>
      <c r="AR35" s="137">
        <v>1</v>
      </c>
      <c r="AS35" s="137">
        <v>0</v>
      </c>
      <c r="AT35" s="137">
        <v>0</v>
      </c>
      <c r="AU35" s="137">
        <v>0</v>
      </c>
      <c r="AV35" s="137">
        <v>0</v>
      </c>
      <c r="AW35" s="137">
        <v>0</v>
      </c>
      <c r="AX35" s="137">
        <v>0</v>
      </c>
      <c r="AY35" s="137">
        <v>0</v>
      </c>
      <c r="AZ35" s="137">
        <v>0</v>
      </c>
      <c r="BA35" s="137">
        <v>0</v>
      </c>
      <c r="BB35" s="137">
        <v>0</v>
      </c>
    </row>
    <row r="36" spans="1:54" ht="35.1" customHeight="1" x14ac:dyDescent="0.25">
      <c r="A36" s="5">
        <v>43556</v>
      </c>
      <c r="B36" s="133">
        <v>43584</v>
      </c>
      <c r="C36" s="136">
        <v>1</v>
      </c>
      <c r="D36" s="132" t="s">
        <v>550</v>
      </c>
      <c r="E36" s="139">
        <v>0</v>
      </c>
      <c r="F36" s="139">
        <v>5</v>
      </c>
      <c r="G36" s="137">
        <v>0</v>
      </c>
      <c r="H36" s="137">
        <v>0</v>
      </c>
      <c r="I36" s="137">
        <v>0</v>
      </c>
      <c r="J36" s="137">
        <v>5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1</v>
      </c>
      <c r="T36" s="137">
        <v>0</v>
      </c>
      <c r="U36" s="137">
        <v>0</v>
      </c>
      <c r="V36" s="137">
        <v>0</v>
      </c>
      <c r="W36" s="137">
        <v>0</v>
      </c>
      <c r="X36" s="137">
        <v>10</v>
      </c>
      <c r="Y36" s="137">
        <v>0</v>
      </c>
      <c r="Z36" s="137">
        <v>1</v>
      </c>
      <c r="AA36" s="137">
        <v>1</v>
      </c>
      <c r="AB36" s="137">
        <v>0</v>
      </c>
      <c r="AC36" s="137">
        <v>0</v>
      </c>
      <c r="AD36" s="137">
        <v>1</v>
      </c>
      <c r="AE36" s="137">
        <v>0</v>
      </c>
      <c r="AF36" s="137">
        <v>0</v>
      </c>
      <c r="AG36" s="137">
        <v>0</v>
      </c>
      <c r="AH36" s="137">
        <v>0</v>
      </c>
      <c r="AI36" s="137">
        <v>1</v>
      </c>
      <c r="AJ36" s="137">
        <v>0</v>
      </c>
      <c r="AK36" s="137">
        <v>0</v>
      </c>
      <c r="AL36" s="138">
        <v>0</v>
      </c>
      <c r="AM36" s="137">
        <v>1</v>
      </c>
      <c r="AN36" s="137">
        <v>0</v>
      </c>
      <c r="AO36" s="137">
        <v>0</v>
      </c>
      <c r="AP36" s="137">
        <v>0</v>
      </c>
      <c r="AQ36" s="137">
        <v>0</v>
      </c>
      <c r="AR36" s="137">
        <v>1</v>
      </c>
      <c r="AS36" s="137">
        <v>0</v>
      </c>
      <c r="AT36" s="137">
        <v>0</v>
      </c>
      <c r="AU36" s="137">
        <v>0</v>
      </c>
      <c r="AV36" s="137">
        <v>0</v>
      </c>
      <c r="AW36" s="137">
        <v>0</v>
      </c>
      <c r="AX36" s="137">
        <v>0</v>
      </c>
      <c r="AY36" s="137">
        <v>0</v>
      </c>
      <c r="AZ36" s="137">
        <v>0</v>
      </c>
      <c r="BA36" s="137">
        <v>0</v>
      </c>
      <c r="BB36" s="137">
        <v>0</v>
      </c>
    </row>
    <row r="37" spans="1:54" ht="35.1" customHeight="1" x14ac:dyDescent="0.25">
      <c r="A37" s="5">
        <v>43556</v>
      </c>
      <c r="B37" s="133">
        <v>43584</v>
      </c>
      <c r="C37" s="136">
        <v>1</v>
      </c>
      <c r="D37" s="132" t="s">
        <v>551</v>
      </c>
      <c r="E37" s="139">
        <v>0</v>
      </c>
      <c r="F37" s="139">
        <v>4</v>
      </c>
      <c r="G37" s="137">
        <v>0</v>
      </c>
      <c r="H37" s="137">
        <v>0</v>
      </c>
      <c r="I37" s="137">
        <v>0</v>
      </c>
      <c r="J37" s="137">
        <v>4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1</v>
      </c>
      <c r="T37" s="137">
        <v>0</v>
      </c>
      <c r="U37" s="137">
        <v>1</v>
      </c>
      <c r="V37" s="137">
        <v>0</v>
      </c>
      <c r="W37" s="137">
        <v>0</v>
      </c>
      <c r="X37" s="137">
        <v>6</v>
      </c>
      <c r="Y37" s="137">
        <v>1</v>
      </c>
      <c r="Z37" s="137">
        <v>0</v>
      </c>
      <c r="AA37" s="137">
        <v>1</v>
      </c>
      <c r="AB37" s="137">
        <v>0</v>
      </c>
      <c r="AC37" s="137">
        <v>0</v>
      </c>
      <c r="AD37" s="137">
        <v>1</v>
      </c>
      <c r="AE37" s="137">
        <v>0</v>
      </c>
      <c r="AF37" s="137">
        <v>0</v>
      </c>
      <c r="AG37" s="137">
        <v>0</v>
      </c>
      <c r="AH37" s="137">
        <v>0</v>
      </c>
      <c r="AI37" s="137">
        <v>1</v>
      </c>
      <c r="AJ37" s="137">
        <v>0</v>
      </c>
      <c r="AK37" s="137">
        <v>0</v>
      </c>
      <c r="AL37" s="138">
        <v>0</v>
      </c>
      <c r="AM37" s="137">
        <v>1</v>
      </c>
      <c r="AN37" s="137">
        <v>0</v>
      </c>
      <c r="AO37" s="137">
        <v>0</v>
      </c>
      <c r="AP37" s="137">
        <v>0</v>
      </c>
      <c r="AQ37" s="137">
        <v>0</v>
      </c>
      <c r="AR37" s="137">
        <v>1</v>
      </c>
      <c r="AS37" s="137">
        <v>0</v>
      </c>
      <c r="AT37" s="137">
        <v>0</v>
      </c>
      <c r="AU37" s="137">
        <v>0</v>
      </c>
      <c r="AV37" s="137">
        <v>0</v>
      </c>
      <c r="AW37" s="137">
        <v>0</v>
      </c>
      <c r="AX37" s="137">
        <v>0</v>
      </c>
      <c r="AY37" s="137">
        <v>0</v>
      </c>
      <c r="AZ37" s="137">
        <v>0</v>
      </c>
      <c r="BA37" s="137">
        <v>0</v>
      </c>
      <c r="BB37" s="137">
        <v>0</v>
      </c>
    </row>
    <row r="38" spans="1:54" ht="35.1" customHeight="1" x14ac:dyDescent="0.25">
      <c r="A38" s="5">
        <v>43556</v>
      </c>
      <c r="B38" s="133">
        <v>43585</v>
      </c>
      <c r="C38" s="136">
        <v>1</v>
      </c>
      <c r="D38" s="132" t="s">
        <v>552</v>
      </c>
      <c r="E38" s="139">
        <v>0</v>
      </c>
      <c r="F38" s="139">
        <v>5</v>
      </c>
      <c r="G38" s="137">
        <v>0</v>
      </c>
      <c r="H38" s="137">
        <v>0</v>
      </c>
      <c r="I38" s="137">
        <v>0</v>
      </c>
      <c r="J38" s="137">
        <v>5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1</v>
      </c>
      <c r="T38" s="137">
        <v>0</v>
      </c>
      <c r="U38" s="137">
        <v>1</v>
      </c>
      <c r="V38" s="137">
        <v>0</v>
      </c>
      <c r="W38" s="137">
        <v>0</v>
      </c>
      <c r="X38" s="137">
        <v>5</v>
      </c>
      <c r="Y38" s="137">
        <v>1</v>
      </c>
      <c r="Z38" s="137">
        <v>0</v>
      </c>
      <c r="AA38" s="137">
        <v>1</v>
      </c>
      <c r="AB38" s="137">
        <v>0</v>
      </c>
      <c r="AC38" s="137">
        <v>0</v>
      </c>
      <c r="AD38" s="137">
        <v>1</v>
      </c>
      <c r="AE38" s="137">
        <v>0</v>
      </c>
      <c r="AF38" s="137">
        <v>0</v>
      </c>
      <c r="AG38" s="137">
        <v>0</v>
      </c>
      <c r="AH38" s="137">
        <v>0</v>
      </c>
      <c r="AI38" s="137">
        <v>1</v>
      </c>
      <c r="AJ38" s="137">
        <v>0</v>
      </c>
      <c r="AK38" s="137">
        <v>0</v>
      </c>
      <c r="AL38" s="138">
        <v>0</v>
      </c>
      <c r="AM38" s="137">
        <v>1</v>
      </c>
      <c r="AN38" s="137">
        <v>0</v>
      </c>
      <c r="AO38" s="137">
        <v>0</v>
      </c>
      <c r="AP38" s="137">
        <v>0</v>
      </c>
      <c r="AQ38" s="137">
        <v>0</v>
      </c>
      <c r="AR38" s="137">
        <v>1</v>
      </c>
      <c r="AS38" s="137">
        <v>0</v>
      </c>
      <c r="AT38" s="137">
        <v>0</v>
      </c>
      <c r="AU38" s="137">
        <v>0</v>
      </c>
      <c r="AV38" s="137">
        <v>0</v>
      </c>
      <c r="AW38" s="137">
        <v>0</v>
      </c>
      <c r="AX38" s="137">
        <v>0</v>
      </c>
      <c r="AY38" s="137">
        <v>0</v>
      </c>
      <c r="AZ38" s="137">
        <v>0</v>
      </c>
      <c r="BA38" s="137">
        <v>0</v>
      </c>
      <c r="BB38" s="137">
        <v>0</v>
      </c>
    </row>
    <row r="39" spans="1:54" ht="35.1" customHeight="1" x14ac:dyDescent="0.25">
      <c r="A39" s="5">
        <v>43556</v>
      </c>
      <c r="B39" s="133">
        <v>43585</v>
      </c>
      <c r="C39" s="136">
        <v>1</v>
      </c>
      <c r="D39" s="132" t="s">
        <v>553</v>
      </c>
      <c r="E39" s="139">
        <v>0</v>
      </c>
      <c r="F39" s="139">
        <v>5</v>
      </c>
      <c r="G39" s="137">
        <v>0</v>
      </c>
      <c r="H39" s="137">
        <v>0</v>
      </c>
      <c r="I39" s="137">
        <v>0</v>
      </c>
      <c r="J39" s="137">
        <v>5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1</v>
      </c>
      <c r="T39" s="137">
        <v>0</v>
      </c>
      <c r="U39" s="137">
        <v>1</v>
      </c>
      <c r="V39" s="137">
        <v>0</v>
      </c>
      <c r="W39" s="137">
        <v>0</v>
      </c>
      <c r="X39" s="137">
        <v>7</v>
      </c>
      <c r="Y39" s="137">
        <v>1</v>
      </c>
      <c r="Z39" s="137">
        <v>0</v>
      </c>
      <c r="AA39" s="137">
        <v>1</v>
      </c>
      <c r="AB39" s="137">
        <v>0</v>
      </c>
      <c r="AC39" s="137">
        <v>0</v>
      </c>
      <c r="AD39" s="137">
        <v>1</v>
      </c>
      <c r="AE39" s="137">
        <v>0</v>
      </c>
      <c r="AF39" s="137">
        <v>0</v>
      </c>
      <c r="AG39" s="137">
        <v>0</v>
      </c>
      <c r="AH39" s="137">
        <v>0</v>
      </c>
      <c r="AI39" s="137">
        <v>1</v>
      </c>
      <c r="AJ39" s="137">
        <v>0</v>
      </c>
      <c r="AK39" s="137">
        <v>0</v>
      </c>
      <c r="AL39" s="138">
        <v>0</v>
      </c>
      <c r="AM39" s="137">
        <v>1</v>
      </c>
      <c r="AN39" s="137">
        <v>0</v>
      </c>
      <c r="AO39" s="137">
        <v>0</v>
      </c>
      <c r="AP39" s="137">
        <v>0</v>
      </c>
      <c r="AQ39" s="137">
        <v>0</v>
      </c>
      <c r="AR39" s="137">
        <v>1</v>
      </c>
      <c r="AS39" s="137">
        <v>0</v>
      </c>
      <c r="AT39" s="137">
        <v>0</v>
      </c>
      <c r="AU39" s="137">
        <v>0</v>
      </c>
      <c r="AV39" s="137">
        <v>0</v>
      </c>
      <c r="AW39" s="137">
        <v>0</v>
      </c>
      <c r="AX39" s="137">
        <v>0</v>
      </c>
      <c r="AY39" s="137">
        <v>0</v>
      </c>
      <c r="AZ39" s="137">
        <v>0</v>
      </c>
      <c r="BA39" s="137">
        <v>0</v>
      </c>
      <c r="BB39" s="137">
        <v>0</v>
      </c>
    </row>
    <row r="40" spans="1:54" ht="35.1" customHeight="1" x14ac:dyDescent="0.25">
      <c r="A40" s="5">
        <v>43556</v>
      </c>
      <c r="B40" s="133">
        <v>43585</v>
      </c>
      <c r="C40" s="136">
        <v>1</v>
      </c>
      <c r="D40" s="132" t="s">
        <v>554</v>
      </c>
      <c r="E40" s="139">
        <v>0</v>
      </c>
      <c r="F40" s="139">
        <v>5</v>
      </c>
      <c r="G40" s="137">
        <v>0</v>
      </c>
      <c r="H40" s="137">
        <v>0</v>
      </c>
      <c r="I40" s="137">
        <v>0</v>
      </c>
      <c r="J40" s="137">
        <v>5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1</v>
      </c>
      <c r="T40" s="137">
        <v>0</v>
      </c>
      <c r="U40" s="137">
        <v>1</v>
      </c>
      <c r="V40" s="137">
        <v>0</v>
      </c>
      <c r="W40" s="137">
        <v>0</v>
      </c>
      <c r="X40" s="137">
        <v>7</v>
      </c>
      <c r="Y40" s="137">
        <v>1</v>
      </c>
      <c r="Z40" s="137">
        <v>0</v>
      </c>
      <c r="AA40" s="137">
        <v>1</v>
      </c>
      <c r="AB40" s="137">
        <v>0</v>
      </c>
      <c r="AC40" s="137">
        <v>0</v>
      </c>
      <c r="AD40" s="137">
        <v>1</v>
      </c>
      <c r="AE40" s="137">
        <v>0</v>
      </c>
      <c r="AF40" s="137">
        <v>0</v>
      </c>
      <c r="AG40" s="137">
        <v>0</v>
      </c>
      <c r="AH40" s="137">
        <v>0</v>
      </c>
      <c r="AI40" s="137">
        <v>1</v>
      </c>
      <c r="AJ40" s="137">
        <v>0</v>
      </c>
      <c r="AK40" s="137">
        <v>0</v>
      </c>
      <c r="AL40" s="138">
        <v>0</v>
      </c>
      <c r="AM40" s="137">
        <v>1</v>
      </c>
      <c r="AN40" s="137">
        <v>0</v>
      </c>
      <c r="AO40" s="137">
        <v>0</v>
      </c>
      <c r="AP40" s="137">
        <v>0</v>
      </c>
      <c r="AQ40" s="137">
        <v>0</v>
      </c>
      <c r="AR40" s="137">
        <v>1</v>
      </c>
      <c r="AS40" s="137">
        <v>0</v>
      </c>
      <c r="AT40" s="137">
        <v>0</v>
      </c>
      <c r="AU40" s="137">
        <v>0</v>
      </c>
      <c r="AV40" s="137">
        <v>0</v>
      </c>
      <c r="AW40" s="137">
        <v>0</v>
      </c>
      <c r="AX40" s="137">
        <v>0</v>
      </c>
      <c r="AY40" s="137">
        <v>0</v>
      </c>
      <c r="AZ40" s="137">
        <v>0</v>
      </c>
      <c r="BA40" s="137">
        <v>0</v>
      </c>
      <c r="BB40" s="137">
        <v>0</v>
      </c>
    </row>
    <row r="41" spans="1:54" ht="35.1" customHeight="1" x14ac:dyDescent="0.25">
      <c r="A41" s="5">
        <v>43556</v>
      </c>
      <c r="B41" s="133">
        <v>43585</v>
      </c>
      <c r="C41" s="136">
        <v>1</v>
      </c>
      <c r="D41" s="132" t="s">
        <v>555</v>
      </c>
      <c r="E41" s="139">
        <v>0</v>
      </c>
      <c r="F41" s="139">
        <v>5</v>
      </c>
      <c r="G41" s="137">
        <v>0</v>
      </c>
      <c r="H41" s="137">
        <v>0</v>
      </c>
      <c r="I41" s="137">
        <v>0</v>
      </c>
      <c r="J41" s="137">
        <v>5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1</v>
      </c>
      <c r="T41" s="137">
        <v>0</v>
      </c>
      <c r="U41" s="137">
        <v>1</v>
      </c>
      <c r="V41" s="137">
        <v>0</v>
      </c>
      <c r="W41" s="137">
        <v>0</v>
      </c>
      <c r="X41" s="137">
        <v>9</v>
      </c>
      <c r="Y41" s="137">
        <v>1</v>
      </c>
      <c r="Z41" s="137">
        <v>0</v>
      </c>
      <c r="AA41" s="137">
        <v>1</v>
      </c>
      <c r="AB41" s="137">
        <v>0</v>
      </c>
      <c r="AC41" s="137">
        <v>0</v>
      </c>
      <c r="AD41" s="137">
        <v>1</v>
      </c>
      <c r="AE41" s="137">
        <v>0</v>
      </c>
      <c r="AF41" s="137">
        <v>0</v>
      </c>
      <c r="AG41" s="137">
        <v>0</v>
      </c>
      <c r="AH41" s="137">
        <v>0</v>
      </c>
      <c r="AI41" s="137">
        <v>1</v>
      </c>
      <c r="AJ41" s="137">
        <v>0</v>
      </c>
      <c r="AK41" s="137">
        <v>0</v>
      </c>
      <c r="AL41" s="138">
        <v>0</v>
      </c>
      <c r="AM41" s="137">
        <v>1</v>
      </c>
      <c r="AN41" s="137">
        <v>0</v>
      </c>
      <c r="AO41" s="137">
        <v>0</v>
      </c>
      <c r="AP41" s="137">
        <v>0</v>
      </c>
      <c r="AQ41" s="137">
        <v>0</v>
      </c>
      <c r="AR41" s="137">
        <v>1</v>
      </c>
      <c r="AS41" s="137">
        <v>0</v>
      </c>
      <c r="AT41" s="137">
        <v>0</v>
      </c>
      <c r="AU41" s="137">
        <v>0</v>
      </c>
      <c r="AV41" s="137">
        <v>0</v>
      </c>
      <c r="AW41" s="137">
        <v>0</v>
      </c>
      <c r="AX41" s="137">
        <v>0</v>
      </c>
      <c r="AY41" s="137">
        <v>0</v>
      </c>
      <c r="AZ41" s="137">
        <v>0</v>
      </c>
      <c r="BA41" s="137">
        <v>0</v>
      </c>
      <c r="BB41" s="137">
        <v>0</v>
      </c>
    </row>
    <row r="42" spans="1:54" ht="35.1" customHeight="1" x14ac:dyDescent="0.25">
      <c r="A42" s="5">
        <v>43556</v>
      </c>
      <c r="B42" s="133">
        <v>43585</v>
      </c>
      <c r="C42" s="136">
        <v>1</v>
      </c>
      <c r="D42" s="132" t="s">
        <v>556</v>
      </c>
      <c r="E42" s="139">
        <v>0</v>
      </c>
      <c r="F42" s="139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4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1</v>
      </c>
      <c r="T42" s="137">
        <v>0</v>
      </c>
      <c r="U42" s="137">
        <v>7</v>
      </c>
      <c r="V42" s="137">
        <v>0</v>
      </c>
      <c r="W42" s="137">
        <v>0</v>
      </c>
      <c r="X42" s="137">
        <v>2</v>
      </c>
      <c r="Y42" s="137">
        <v>1</v>
      </c>
      <c r="Z42" s="137">
        <v>0</v>
      </c>
      <c r="AA42" s="137">
        <v>1</v>
      </c>
      <c r="AB42" s="137">
        <v>0</v>
      </c>
      <c r="AC42" s="137">
        <v>0</v>
      </c>
      <c r="AD42" s="137">
        <v>0</v>
      </c>
      <c r="AE42" s="137">
        <v>0</v>
      </c>
      <c r="AF42" s="137">
        <v>1</v>
      </c>
      <c r="AG42" s="137">
        <v>0</v>
      </c>
      <c r="AH42" s="137">
        <v>0</v>
      </c>
      <c r="AI42" s="137">
        <v>1</v>
      </c>
      <c r="AJ42" s="137">
        <v>0</v>
      </c>
      <c r="AK42" s="137">
        <v>0</v>
      </c>
      <c r="AL42" s="138">
        <v>0</v>
      </c>
      <c r="AM42" s="137">
        <v>1</v>
      </c>
      <c r="AN42" s="137">
        <v>0</v>
      </c>
      <c r="AO42" s="137">
        <v>0</v>
      </c>
      <c r="AP42" s="137">
        <v>0</v>
      </c>
      <c r="AQ42" s="137">
        <v>0</v>
      </c>
      <c r="AR42" s="137">
        <v>1</v>
      </c>
      <c r="AS42" s="137">
        <v>0</v>
      </c>
      <c r="AT42" s="137">
        <v>0</v>
      </c>
      <c r="AU42" s="137">
        <v>0</v>
      </c>
      <c r="AV42" s="137">
        <v>0</v>
      </c>
      <c r="AW42" s="137">
        <v>0</v>
      </c>
      <c r="AX42" s="137">
        <v>0</v>
      </c>
      <c r="AY42" s="137">
        <v>0</v>
      </c>
      <c r="AZ42" s="137">
        <v>0</v>
      </c>
      <c r="BA42" s="137">
        <v>0</v>
      </c>
      <c r="BB42" s="137">
        <v>0</v>
      </c>
    </row>
    <row r="43" spans="1:54" ht="35.1" customHeight="1" x14ac:dyDescent="0.25">
      <c r="A43" s="5">
        <v>43556</v>
      </c>
      <c r="B43" s="133">
        <v>43585</v>
      </c>
      <c r="C43" s="136">
        <v>1</v>
      </c>
      <c r="D43" s="132" t="s">
        <v>557</v>
      </c>
      <c r="E43" s="139">
        <v>0</v>
      </c>
      <c r="F43" s="139">
        <v>5</v>
      </c>
      <c r="G43" s="137">
        <v>0</v>
      </c>
      <c r="H43" s="137">
        <v>0</v>
      </c>
      <c r="I43" s="137">
        <v>0</v>
      </c>
      <c r="J43" s="137">
        <v>5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1</v>
      </c>
      <c r="T43" s="137">
        <v>0</v>
      </c>
      <c r="U43" s="137">
        <v>1</v>
      </c>
      <c r="V43" s="137">
        <v>0</v>
      </c>
      <c r="W43" s="137">
        <v>0</v>
      </c>
      <c r="X43" s="137">
        <v>9</v>
      </c>
      <c r="Y43" s="137">
        <v>1</v>
      </c>
      <c r="Z43" s="137">
        <v>0</v>
      </c>
      <c r="AA43" s="137">
        <v>1</v>
      </c>
      <c r="AB43" s="137">
        <v>0</v>
      </c>
      <c r="AC43" s="137">
        <v>0</v>
      </c>
      <c r="AD43" s="137">
        <v>1</v>
      </c>
      <c r="AE43" s="137">
        <v>0</v>
      </c>
      <c r="AF43" s="137">
        <v>0</v>
      </c>
      <c r="AG43" s="137">
        <v>0</v>
      </c>
      <c r="AH43" s="137">
        <v>0</v>
      </c>
      <c r="AI43" s="137">
        <v>1</v>
      </c>
      <c r="AJ43" s="137">
        <v>0</v>
      </c>
      <c r="AK43" s="137">
        <v>0</v>
      </c>
      <c r="AL43" s="138">
        <v>0</v>
      </c>
      <c r="AM43" s="137">
        <v>1</v>
      </c>
      <c r="AN43" s="137">
        <v>0</v>
      </c>
      <c r="AO43" s="137">
        <v>0</v>
      </c>
      <c r="AP43" s="137">
        <v>0</v>
      </c>
      <c r="AQ43" s="137">
        <v>0</v>
      </c>
      <c r="AR43" s="137">
        <v>1</v>
      </c>
      <c r="AS43" s="137">
        <v>0</v>
      </c>
      <c r="AT43" s="137">
        <v>0</v>
      </c>
      <c r="AU43" s="137">
        <v>0</v>
      </c>
      <c r="AV43" s="137">
        <v>0</v>
      </c>
      <c r="AW43" s="137">
        <v>0</v>
      </c>
      <c r="AX43" s="137">
        <v>0</v>
      </c>
      <c r="AY43" s="137">
        <v>0</v>
      </c>
      <c r="AZ43" s="137">
        <v>0</v>
      </c>
      <c r="BA43" s="137">
        <v>0</v>
      </c>
      <c r="BB43" s="137">
        <v>0</v>
      </c>
    </row>
    <row r="44" spans="1:54" ht="35.1" customHeight="1" x14ac:dyDescent="0.25">
      <c r="A44" s="50">
        <v>43586</v>
      </c>
      <c r="B44" s="133">
        <v>43587</v>
      </c>
      <c r="C44" s="136">
        <v>1</v>
      </c>
      <c r="D44" s="132" t="s">
        <v>713</v>
      </c>
      <c r="E44" s="139">
        <v>0</v>
      </c>
      <c r="F44" s="139">
        <v>5</v>
      </c>
      <c r="G44" s="137">
        <v>0</v>
      </c>
      <c r="H44" s="137">
        <v>0</v>
      </c>
      <c r="I44" s="137">
        <v>0</v>
      </c>
      <c r="J44" s="137">
        <v>5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1</v>
      </c>
      <c r="T44" s="137">
        <v>0</v>
      </c>
      <c r="U44" s="137">
        <v>1</v>
      </c>
      <c r="V44" s="137">
        <v>0</v>
      </c>
      <c r="W44" s="137">
        <v>0</v>
      </c>
      <c r="X44" s="137">
        <v>10</v>
      </c>
      <c r="Y44" s="137">
        <v>1</v>
      </c>
      <c r="Z44" s="137">
        <v>0</v>
      </c>
      <c r="AA44" s="137">
        <v>1</v>
      </c>
      <c r="AB44" s="137">
        <v>0</v>
      </c>
      <c r="AC44" s="137">
        <v>0</v>
      </c>
      <c r="AD44" s="137">
        <v>1</v>
      </c>
      <c r="AE44" s="137">
        <v>0</v>
      </c>
      <c r="AF44" s="137">
        <v>0</v>
      </c>
      <c r="AG44" s="137">
        <v>0</v>
      </c>
      <c r="AH44" s="137">
        <v>0</v>
      </c>
      <c r="AI44" s="137">
        <v>1</v>
      </c>
      <c r="AJ44" s="137">
        <v>0</v>
      </c>
      <c r="AK44" s="140">
        <v>0</v>
      </c>
      <c r="AL44" s="138">
        <v>1</v>
      </c>
      <c r="AM44" s="137">
        <v>0</v>
      </c>
      <c r="AN44" s="137">
        <v>0</v>
      </c>
      <c r="AO44" s="137">
        <v>0</v>
      </c>
      <c r="AP44" s="137">
        <v>0</v>
      </c>
      <c r="AQ44" s="137">
        <v>0</v>
      </c>
      <c r="AR44" s="137">
        <v>1</v>
      </c>
      <c r="AS44" s="137">
        <v>0</v>
      </c>
      <c r="AT44" s="137">
        <v>0</v>
      </c>
      <c r="AU44" s="137">
        <v>0</v>
      </c>
      <c r="AV44" s="137">
        <v>0</v>
      </c>
      <c r="AW44" s="137">
        <v>0</v>
      </c>
      <c r="AX44" s="137">
        <v>0</v>
      </c>
      <c r="AY44" s="137">
        <v>0</v>
      </c>
      <c r="AZ44" s="137">
        <v>0</v>
      </c>
      <c r="BA44" s="137">
        <v>0</v>
      </c>
      <c r="BB44" s="137">
        <v>0</v>
      </c>
    </row>
    <row r="45" spans="1:54" ht="35.1" customHeight="1" x14ac:dyDescent="0.25">
      <c r="A45" s="50">
        <v>43586</v>
      </c>
      <c r="B45" s="133">
        <v>43587</v>
      </c>
      <c r="C45" s="136">
        <v>1</v>
      </c>
      <c r="D45" s="132" t="s">
        <v>714</v>
      </c>
      <c r="E45" s="139">
        <v>0</v>
      </c>
      <c r="F45" s="139">
        <v>5</v>
      </c>
      <c r="G45" s="137">
        <v>0</v>
      </c>
      <c r="H45" s="137">
        <v>0</v>
      </c>
      <c r="I45" s="137">
        <v>0</v>
      </c>
      <c r="J45" s="137">
        <v>5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1</v>
      </c>
      <c r="T45" s="137">
        <v>0</v>
      </c>
      <c r="U45" s="137">
        <v>0</v>
      </c>
      <c r="V45" s="137">
        <v>0</v>
      </c>
      <c r="W45" s="137">
        <v>0</v>
      </c>
      <c r="X45" s="137">
        <v>6</v>
      </c>
      <c r="Y45" s="137">
        <v>0</v>
      </c>
      <c r="Z45" s="137">
        <v>1</v>
      </c>
      <c r="AA45" s="137">
        <v>1</v>
      </c>
      <c r="AB45" s="137">
        <v>0</v>
      </c>
      <c r="AC45" s="137">
        <v>0</v>
      </c>
      <c r="AD45" s="137">
        <v>1</v>
      </c>
      <c r="AE45" s="137">
        <v>0</v>
      </c>
      <c r="AF45" s="137">
        <v>0</v>
      </c>
      <c r="AG45" s="137">
        <v>0</v>
      </c>
      <c r="AH45" s="137">
        <v>0</v>
      </c>
      <c r="AI45" s="137">
        <v>1</v>
      </c>
      <c r="AJ45" s="137">
        <v>0</v>
      </c>
      <c r="AK45" s="137">
        <v>0</v>
      </c>
      <c r="AL45" s="138">
        <v>0</v>
      </c>
      <c r="AM45" s="137">
        <v>1</v>
      </c>
      <c r="AN45" s="137">
        <v>0</v>
      </c>
      <c r="AO45" s="137">
        <v>0</v>
      </c>
      <c r="AP45" s="137">
        <v>0</v>
      </c>
      <c r="AQ45" s="137">
        <v>0</v>
      </c>
      <c r="AR45" s="137">
        <v>1</v>
      </c>
      <c r="AS45" s="137">
        <v>0</v>
      </c>
      <c r="AT45" s="137">
        <v>0</v>
      </c>
      <c r="AU45" s="137">
        <v>0</v>
      </c>
      <c r="AV45" s="137">
        <v>0</v>
      </c>
      <c r="AW45" s="137">
        <v>0</v>
      </c>
      <c r="AX45" s="137">
        <v>0</v>
      </c>
      <c r="AY45" s="137">
        <v>0</v>
      </c>
      <c r="AZ45" s="137">
        <v>0</v>
      </c>
      <c r="BA45" s="137">
        <v>0</v>
      </c>
      <c r="BB45" s="137">
        <v>0</v>
      </c>
    </row>
    <row r="46" spans="1:54" ht="35.1" customHeight="1" x14ac:dyDescent="0.25">
      <c r="A46" s="50">
        <v>43586</v>
      </c>
      <c r="B46" s="133">
        <v>43592</v>
      </c>
      <c r="C46" s="136">
        <v>1</v>
      </c>
      <c r="D46" s="132" t="s">
        <v>715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7">
        <v>1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1</v>
      </c>
      <c r="T46" s="137">
        <v>0</v>
      </c>
      <c r="U46" s="137">
        <v>5</v>
      </c>
      <c r="V46" s="137">
        <v>0</v>
      </c>
      <c r="W46" s="137">
        <v>0</v>
      </c>
      <c r="X46" s="137">
        <v>2</v>
      </c>
      <c r="Y46" s="137">
        <v>0</v>
      </c>
      <c r="Z46" s="137">
        <v>1</v>
      </c>
      <c r="AA46" s="137">
        <v>1</v>
      </c>
      <c r="AB46" s="137">
        <v>0</v>
      </c>
      <c r="AC46" s="137">
        <v>0</v>
      </c>
      <c r="AD46" s="137">
        <v>0</v>
      </c>
      <c r="AE46" s="137">
        <v>0</v>
      </c>
      <c r="AF46" s="137">
        <v>1</v>
      </c>
      <c r="AG46" s="137">
        <v>0</v>
      </c>
      <c r="AH46" s="137">
        <v>0</v>
      </c>
      <c r="AI46" s="137">
        <v>1</v>
      </c>
      <c r="AJ46" s="137">
        <v>0</v>
      </c>
      <c r="AK46" s="137">
        <v>0</v>
      </c>
      <c r="AL46" s="138">
        <v>0</v>
      </c>
      <c r="AM46" s="137">
        <v>1</v>
      </c>
      <c r="AN46" s="137">
        <v>0</v>
      </c>
      <c r="AO46" s="137">
        <v>0</v>
      </c>
      <c r="AP46" s="137">
        <v>0</v>
      </c>
      <c r="AQ46" s="137">
        <v>0</v>
      </c>
      <c r="AR46" s="137">
        <v>0</v>
      </c>
      <c r="AS46" s="137">
        <v>0</v>
      </c>
      <c r="AT46" s="137">
        <v>0</v>
      </c>
      <c r="AU46" s="137">
        <v>0</v>
      </c>
      <c r="AV46" s="137">
        <v>0</v>
      </c>
      <c r="AW46" s="137">
        <v>1</v>
      </c>
      <c r="AX46" s="137">
        <v>0</v>
      </c>
      <c r="AY46" s="137">
        <v>0</v>
      </c>
      <c r="AZ46" s="137">
        <v>0</v>
      </c>
      <c r="BA46" s="137">
        <v>0</v>
      </c>
      <c r="BB46" s="137">
        <v>0</v>
      </c>
    </row>
    <row r="47" spans="1:54" ht="35.1" customHeight="1" x14ac:dyDescent="0.25">
      <c r="A47" s="50">
        <v>43586</v>
      </c>
      <c r="B47" s="133">
        <v>43592</v>
      </c>
      <c r="C47" s="136">
        <v>1</v>
      </c>
      <c r="D47" s="132" t="s">
        <v>716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7">
        <v>1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1</v>
      </c>
      <c r="T47" s="137">
        <v>0</v>
      </c>
      <c r="U47" s="137">
        <v>5</v>
      </c>
      <c r="V47" s="137">
        <v>0</v>
      </c>
      <c r="W47" s="137">
        <v>0</v>
      </c>
      <c r="X47" s="137">
        <v>2</v>
      </c>
      <c r="Y47" s="137">
        <v>0</v>
      </c>
      <c r="Z47" s="137">
        <v>1</v>
      </c>
      <c r="AA47" s="137">
        <v>1</v>
      </c>
      <c r="AB47" s="137">
        <v>0</v>
      </c>
      <c r="AC47" s="137">
        <v>0</v>
      </c>
      <c r="AD47" s="137">
        <v>0</v>
      </c>
      <c r="AE47" s="137">
        <v>1</v>
      </c>
      <c r="AF47" s="137">
        <v>0</v>
      </c>
      <c r="AG47" s="137">
        <v>0</v>
      </c>
      <c r="AH47" s="137">
        <v>0</v>
      </c>
      <c r="AI47" s="137">
        <v>1</v>
      </c>
      <c r="AJ47" s="137">
        <v>0</v>
      </c>
      <c r="AK47" s="137">
        <v>0</v>
      </c>
      <c r="AL47" s="138">
        <v>0</v>
      </c>
      <c r="AM47" s="137">
        <v>1</v>
      </c>
      <c r="AN47" s="137">
        <v>0</v>
      </c>
      <c r="AO47" s="137">
        <v>0</v>
      </c>
      <c r="AP47" s="137">
        <v>0</v>
      </c>
      <c r="AQ47" s="137">
        <v>0</v>
      </c>
      <c r="AR47" s="137">
        <v>0</v>
      </c>
      <c r="AS47" s="137">
        <v>0</v>
      </c>
      <c r="AT47" s="137">
        <v>0</v>
      </c>
      <c r="AU47" s="137">
        <v>0</v>
      </c>
      <c r="AV47" s="137">
        <v>0</v>
      </c>
      <c r="AW47" s="137">
        <v>1</v>
      </c>
      <c r="AX47" s="137">
        <v>0</v>
      </c>
      <c r="AY47" s="137">
        <v>0</v>
      </c>
      <c r="AZ47" s="137">
        <v>0</v>
      </c>
      <c r="BA47" s="137">
        <v>0</v>
      </c>
      <c r="BB47" s="137">
        <v>0</v>
      </c>
    </row>
    <row r="48" spans="1:54" ht="35.1" customHeight="1" x14ac:dyDescent="0.25">
      <c r="A48" s="50">
        <v>43586</v>
      </c>
      <c r="B48" s="133">
        <v>43598</v>
      </c>
      <c r="C48" s="136">
        <v>1</v>
      </c>
      <c r="D48" s="132" t="s">
        <v>717</v>
      </c>
      <c r="E48" s="139">
        <v>0</v>
      </c>
      <c r="F48" s="139">
        <v>0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5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1</v>
      </c>
      <c r="T48" s="137">
        <v>0</v>
      </c>
      <c r="U48" s="137">
        <v>6</v>
      </c>
      <c r="V48" s="137">
        <v>0</v>
      </c>
      <c r="W48" s="137">
        <v>0</v>
      </c>
      <c r="X48" s="137">
        <v>1</v>
      </c>
      <c r="Y48" s="137">
        <v>0</v>
      </c>
      <c r="Z48" s="137">
        <v>1</v>
      </c>
      <c r="AA48" s="137">
        <v>0</v>
      </c>
      <c r="AB48" s="137">
        <v>1</v>
      </c>
      <c r="AC48" s="137">
        <v>0</v>
      </c>
      <c r="AD48" s="137">
        <v>0</v>
      </c>
      <c r="AE48" s="137">
        <v>0</v>
      </c>
      <c r="AF48" s="137">
        <v>1</v>
      </c>
      <c r="AG48" s="137">
        <v>0</v>
      </c>
      <c r="AH48" s="137">
        <v>0</v>
      </c>
      <c r="AI48" s="137">
        <v>1</v>
      </c>
      <c r="AJ48" s="137">
        <v>0</v>
      </c>
      <c r="AK48" s="137">
        <v>0</v>
      </c>
      <c r="AL48" s="138">
        <v>0</v>
      </c>
      <c r="AM48" s="137">
        <v>0</v>
      </c>
      <c r="AN48" s="137">
        <v>1</v>
      </c>
      <c r="AO48" s="137">
        <v>0</v>
      </c>
      <c r="AP48" s="137">
        <v>0</v>
      </c>
      <c r="AQ48" s="137">
        <v>0</v>
      </c>
      <c r="AR48" s="137">
        <v>1</v>
      </c>
      <c r="AS48" s="137">
        <v>0</v>
      </c>
      <c r="AT48" s="137">
        <v>0</v>
      </c>
      <c r="AU48" s="137">
        <v>0</v>
      </c>
      <c r="AV48" s="137">
        <v>0</v>
      </c>
      <c r="AW48" s="137">
        <v>0</v>
      </c>
      <c r="AX48" s="137">
        <v>0</v>
      </c>
      <c r="AY48" s="137">
        <v>0</v>
      </c>
      <c r="AZ48" s="137">
        <v>0</v>
      </c>
      <c r="BA48" s="137">
        <v>0</v>
      </c>
      <c r="BB48" s="137">
        <v>0</v>
      </c>
    </row>
    <row r="49" spans="1:54" ht="35.1" customHeight="1" x14ac:dyDescent="0.25">
      <c r="A49" s="50">
        <v>43586</v>
      </c>
      <c r="B49" s="133">
        <v>43598</v>
      </c>
      <c r="C49" s="136">
        <v>1</v>
      </c>
      <c r="D49" s="132" t="s">
        <v>718</v>
      </c>
      <c r="E49" s="139">
        <v>0</v>
      </c>
      <c r="F49" s="139">
        <v>1</v>
      </c>
      <c r="G49" s="137">
        <v>0</v>
      </c>
      <c r="H49" s="137">
        <v>0</v>
      </c>
      <c r="I49" s="137">
        <v>0</v>
      </c>
      <c r="J49" s="137">
        <v>1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1</v>
      </c>
      <c r="T49" s="137">
        <v>0</v>
      </c>
      <c r="U49" s="137">
        <v>7</v>
      </c>
      <c r="V49" s="137">
        <v>0</v>
      </c>
      <c r="W49" s="137">
        <v>0</v>
      </c>
      <c r="X49" s="137">
        <v>2</v>
      </c>
      <c r="Y49" s="137">
        <v>0</v>
      </c>
      <c r="Z49" s="137">
        <v>1</v>
      </c>
      <c r="AA49" s="137">
        <v>1</v>
      </c>
      <c r="AB49" s="137">
        <v>0</v>
      </c>
      <c r="AC49" s="137">
        <v>0</v>
      </c>
      <c r="AD49" s="137">
        <v>0</v>
      </c>
      <c r="AE49" s="137">
        <v>0</v>
      </c>
      <c r="AF49" s="137">
        <v>1</v>
      </c>
      <c r="AG49" s="137">
        <v>0</v>
      </c>
      <c r="AH49" s="137">
        <v>0</v>
      </c>
      <c r="AI49" s="137">
        <v>1</v>
      </c>
      <c r="AJ49" s="137">
        <v>0</v>
      </c>
      <c r="AK49" s="137">
        <v>0</v>
      </c>
      <c r="AL49" s="138">
        <v>0</v>
      </c>
      <c r="AM49" s="137">
        <v>1</v>
      </c>
      <c r="AN49" s="137">
        <v>0</v>
      </c>
      <c r="AO49" s="137">
        <v>0</v>
      </c>
      <c r="AP49" s="137">
        <v>0</v>
      </c>
      <c r="AQ49" s="137">
        <v>0</v>
      </c>
      <c r="AR49" s="137">
        <v>1</v>
      </c>
      <c r="AS49" s="137">
        <v>0</v>
      </c>
      <c r="AT49" s="137">
        <v>0</v>
      </c>
      <c r="AU49" s="137">
        <v>0</v>
      </c>
      <c r="AV49" s="137">
        <v>0</v>
      </c>
      <c r="AW49" s="137">
        <v>0</v>
      </c>
      <c r="AX49" s="137">
        <v>0</v>
      </c>
      <c r="AY49" s="137">
        <v>0</v>
      </c>
      <c r="AZ49" s="137">
        <v>0</v>
      </c>
      <c r="BA49" s="137">
        <v>0</v>
      </c>
      <c r="BB49" s="137">
        <v>0</v>
      </c>
    </row>
    <row r="50" spans="1:54" ht="15.75" x14ac:dyDescent="0.25">
      <c r="A50" s="38" t="s">
        <v>49</v>
      </c>
      <c r="B50" s="4"/>
      <c r="C50" s="52">
        <f>SUM(C2:C49)</f>
        <v>48</v>
      </c>
      <c r="D50" s="37"/>
      <c r="E50" s="37">
        <f>SUM(E2:E49)</f>
        <v>0</v>
      </c>
      <c r="F50" s="37">
        <f>SUM(F2:F49)</f>
        <v>2110</v>
      </c>
      <c r="G50" s="7">
        <f>SUM(G2:G49)</f>
        <v>3</v>
      </c>
      <c r="H50" s="7">
        <f>SUM(H2:H49)</f>
        <v>26</v>
      </c>
      <c r="I50" s="7">
        <f>SUM(I2:I49)</f>
        <v>0</v>
      </c>
      <c r="J50" s="7">
        <f>SUM(J2:J49)</f>
        <v>168</v>
      </c>
      <c r="K50" s="7">
        <f>SUM(K2:K49)</f>
        <v>1</v>
      </c>
      <c r="L50" s="7">
        <f>SUM(L2:L49)</f>
        <v>0</v>
      </c>
      <c r="M50" s="7">
        <f>SUM(M2:M49)</f>
        <v>30</v>
      </c>
      <c r="N50" s="7">
        <f>SUM(N2:N49)</f>
        <v>0</v>
      </c>
      <c r="O50" s="7">
        <f>SUM(O2:O49)</f>
        <v>0</v>
      </c>
      <c r="P50" s="7">
        <f>SUM(P2:P49)</f>
        <v>3</v>
      </c>
      <c r="Q50" s="7">
        <f>SUM(Q2:Q49)</f>
        <v>168</v>
      </c>
      <c r="R50" s="7">
        <f>SUM(R2:R49)</f>
        <v>0</v>
      </c>
      <c r="S50" s="7">
        <f>SUM(S2:S49)</f>
        <v>48</v>
      </c>
      <c r="T50" s="7">
        <f>SUM(T2:T49)</f>
        <v>0</v>
      </c>
      <c r="U50" s="7">
        <f>SUM(U2:U49)</f>
        <v>307</v>
      </c>
      <c r="V50" s="7">
        <f>SUM(V2:V49)</f>
        <v>5</v>
      </c>
      <c r="W50" s="7">
        <f>SUM(W2:W49)</f>
        <v>8</v>
      </c>
      <c r="X50" s="7">
        <f>SUM(X2:X49)</f>
        <v>157</v>
      </c>
      <c r="Y50" s="7">
        <f>SUM(Y2:Y49)</f>
        <v>26</v>
      </c>
      <c r="Z50" s="7">
        <f>SUM(Z2:Z49)</f>
        <v>22</v>
      </c>
      <c r="AA50" s="7">
        <f>SUM(AA2:AA49)</f>
        <v>45</v>
      </c>
      <c r="AB50" s="7">
        <f>SUM(AB2:AB49)</f>
        <v>3</v>
      </c>
      <c r="AC50" s="7">
        <f>SUM(AC2:AC49)</f>
        <v>0</v>
      </c>
      <c r="AD50" s="7">
        <f>SUM(AD2:AD49)</f>
        <v>21</v>
      </c>
      <c r="AE50" s="7">
        <f>SUM(AE2:AE49)</f>
        <v>8</v>
      </c>
      <c r="AF50" s="7">
        <f>SUM(AF2:AF49)</f>
        <v>19</v>
      </c>
      <c r="AG50" s="7">
        <f>SUM(AG2:AG49)</f>
        <v>0</v>
      </c>
      <c r="AH50" s="7">
        <f>SUM(AH2:AH49)</f>
        <v>0</v>
      </c>
      <c r="AI50" s="7">
        <f>SUM(AI2:AI49)</f>
        <v>48</v>
      </c>
      <c r="AJ50" s="7">
        <f>SUM(AJ2:AJ49)</f>
        <v>0</v>
      </c>
      <c r="AK50" s="7">
        <f>SUM(AK2:AK49)</f>
        <v>0</v>
      </c>
      <c r="AL50" s="7">
        <f>SUM(AL2:AL49)</f>
        <v>17</v>
      </c>
      <c r="AM50" s="7">
        <f>SUM(AM2:AM49)</f>
        <v>29</v>
      </c>
      <c r="AN50" s="7">
        <f>SUM(AN2:AN49)</f>
        <v>2</v>
      </c>
      <c r="AO50" s="7">
        <f>SUM(AO2:AO49)</f>
        <v>0</v>
      </c>
      <c r="AP50" s="7">
        <f>SUM(AP2:AP49)</f>
        <v>0</v>
      </c>
      <c r="AQ50" s="7">
        <f>SUM(AQ2:AQ49)</f>
        <v>0</v>
      </c>
      <c r="AR50" s="7">
        <f>SUM(AR2:AR49)</f>
        <v>32</v>
      </c>
      <c r="AS50" s="7">
        <f>SUM(AS2:AS49)</f>
        <v>0</v>
      </c>
      <c r="AT50" s="7">
        <f>SUM(AT2:AT49)</f>
        <v>0</v>
      </c>
      <c r="AU50" s="7">
        <f>SUM(AU2:AU49)</f>
        <v>0</v>
      </c>
      <c r="AV50" s="7">
        <f>SUM(AV2:AV49)</f>
        <v>1</v>
      </c>
      <c r="AW50" s="7">
        <f>SUM(AW2:AW49)</f>
        <v>13</v>
      </c>
      <c r="AX50" s="7">
        <f>SUM(AX2:AX49)</f>
        <v>1</v>
      </c>
      <c r="AY50" s="7">
        <f>SUM(AY2:AY49)</f>
        <v>0</v>
      </c>
      <c r="AZ50" s="7">
        <f>SUM(AZ2:AZ49)</f>
        <v>0</v>
      </c>
      <c r="BA50" s="7">
        <f>SUM(BA2:BA49)</f>
        <v>0</v>
      </c>
      <c r="BB50" s="7">
        <f>SUM(BB2:BB49)</f>
        <v>1</v>
      </c>
    </row>
    <row r="51" spans="1:54" x14ac:dyDescent="0.25">
      <c r="C51" s="53"/>
    </row>
    <row r="52" spans="1:54" ht="30.75" x14ac:dyDescent="0.3">
      <c r="A52" s="46" t="s">
        <v>510</v>
      </c>
      <c r="B52" s="54">
        <v>43606</v>
      </c>
      <c r="C52" s="47"/>
      <c r="D52" s="40"/>
      <c r="T52" s="18" t="s">
        <v>50</v>
      </c>
      <c r="U52" s="41">
        <f>U50/44</f>
        <v>6.9772727272727275</v>
      </c>
    </row>
    <row r="53" spans="1:54" ht="75" x14ac:dyDescent="0.25">
      <c r="F53" s="48"/>
      <c r="U53" s="29" t="s">
        <v>511</v>
      </c>
    </row>
    <row r="54" spans="1:54" ht="30.75" x14ac:dyDescent="0.25">
      <c r="A54" s="55"/>
      <c r="B54" s="56"/>
      <c r="D54" s="51" t="s">
        <v>51</v>
      </c>
      <c r="E54" s="99">
        <f>E50+F50+G50+H50+I50+M50+N50+O50+P50+Q50+R50</f>
        <v>2340</v>
      </c>
      <c r="F54" s="49"/>
    </row>
    <row r="55" spans="1:54" x14ac:dyDescent="0.25">
      <c r="A55" s="57"/>
      <c r="B55" s="56"/>
    </row>
    <row r="56" spans="1:54" x14ac:dyDescent="0.25">
      <c r="A56" s="55"/>
      <c r="B56" s="56"/>
    </row>
    <row r="57" spans="1:54" x14ac:dyDescent="0.25">
      <c r="A57" s="55"/>
      <c r="B57" s="56"/>
    </row>
    <row r="58" spans="1:54" x14ac:dyDescent="0.25">
      <c r="A58" s="58"/>
      <c r="B58" s="56"/>
    </row>
    <row r="59" spans="1:54" x14ac:dyDescent="0.25">
      <c r="A59" s="59"/>
      <c r="B59" s="56"/>
    </row>
    <row r="60" spans="1:54" x14ac:dyDescent="0.25">
      <c r="A60" s="59"/>
      <c r="B60" s="56"/>
    </row>
    <row r="61" spans="1:54" x14ac:dyDescent="0.25">
      <c r="A61" s="59"/>
      <c r="B61" s="56"/>
    </row>
    <row r="62" spans="1:54" x14ac:dyDescent="0.25">
      <c r="A62" s="59"/>
      <c r="B62" s="56"/>
    </row>
    <row r="63" spans="1:54" x14ac:dyDescent="0.25">
      <c r="A63" s="59"/>
      <c r="B63" s="56"/>
    </row>
    <row r="64" spans="1:54" x14ac:dyDescent="0.25">
      <c r="A64" s="59"/>
      <c r="B64" s="56"/>
    </row>
    <row r="65" spans="1:2" x14ac:dyDescent="0.25">
      <c r="A65" s="59"/>
      <c r="B65" s="56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11"/>
  <sheetViews>
    <sheetView showGridLines="0" workbookViewId="0">
      <selection activeCell="G24" sqref="G24"/>
    </sheetView>
  </sheetViews>
  <sheetFormatPr baseColWidth="10" defaultRowHeight="15" x14ac:dyDescent="0.25"/>
  <cols>
    <col min="1" max="1" width="11.42578125" style="1"/>
    <col min="2" max="2" width="22" style="1" customWidth="1"/>
    <col min="3" max="3" width="20.140625" style="1" customWidth="1"/>
    <col min="4" max="4" width="17.7109375" style="1" customWidth="1"/>
    <col min="5" max="16384" width="11.42578125" style="1"/>
  </cols>
  <sheetData>
    <row r="2" spans="2:4" ht="30" x14ac:dyDescent="0.25">
      <c r="B2" s="118" t="s">
        <v>558</v>
      </c>
      <c r="C2" s="119" t="s">
        <v>559</v>
      </c>
      <c r="D2" s="119" t="s">
        <v>560</v>
      </c>
    </row>
    <row r="3" spans="2:4" ht="30" customHeight="1" x14ac:dyDescent="0.25">
      <c r="B3" s="100">
        <v>2014</v>
      </c>
      <c r="C3" s="101">
        <f>'Estadístico SI DC2014-2019'!E146</f>
        <v>144</v>
      </c>
      <c r="D3" s="103">
        <f>'Estadístico SI DC2014-2019'!B151</f>
        <v>1329</v>
      </c>
    </row>
    <row r="4" spans="2:4" ht="30" customHeight="1" x14ac:dyDescent="0.25">
      <c r="B4" s="100">
        <v>2015</v>
      </c>
      <c r="C4" s="101">
        <f>'2015'!C96</f>
        <v>94</v>
      </c>
      <c r="D4" s="101">
        <f>'2015'!E100</f>
        <v>815</v>
      </c>
    </row>
    <row r="5" spans="2:4" ht="30" customHeight="1" x14ac:dyDescent="0.25">
      <c r="B5" s="100">
        <v>2016</v>
      </c>
      <c r="C5" s="101">
        <f>'2016'!D138</f>
        <v>136</v>
      </c>
      <c r="D5" s="103">
        <f>'2016'!B142</f>
        <v>1217</v>
      </c>
    </row>
    <row r="6" spans="2:4" ht="30" customHeight="1" x14ac:dyDescent="0.25">
      <c r="B6" s="100">
        <v>2017</v>
      </c>
      <c r="C6" s="102">
        <f>'2017'!C153</f>
        <v>151</v>
      </c>
      <c r="D6" s="103">
        <f>'2017'!E157</f>
        <v>3410</v>
      </c>
    </row>
    <row r="7" spans="2:4" ht="30" customHeight="1" x14ac:dyDescent="0.25">
      <c r="B7" s="100">
        <v>2018</v>
      </c>
      <c r="C7" s="101">
        <f>'2018'!D67</f>
        <v>65</v>
      </c>
      <c r="D7" s="103">
        <f>'2018'!E71</f>
        <v>3791</v>
      </c>
    </row>
    <row r="8" spans="2:4" ht="30" customHeight="1" x14ac:dyDescent="0.25">
      <c r="B8" s="131" t="s">
        <v>719</v>
      </c>
      <c r="C8" s="102">
        <f>'2019- a 21 mayo 2019'!C50</f>
        <v>48</v>
      </c>
      <c r="D8" s="103">
        <f>'2019- a 21 mayo 2019'!E54</f>
        <v>2340</v>
      </c>
    </row>
    <row r="9" spans="2:4" ht="30" customHeight="1" x14ac:dyDescent="0.25">
      <c r="B9" s="119" t="s">
        <v>561</v>
      </c>
      <c r="C9" s="120">
        <f>SUM(C3:C8)</f>
        <v>638</v>
      </c>
      <c r="D9" s="121">
        <f>SUM(D3:D8)</f>
        <v>12902</v>
      </c>
    </row>
    <row r="11" spans="2:4" ht="30" customHeight="1" x14ac:dyDescent="0.25">
      <c r="B11" s="141" t="s">
        <v>722</v>
      </c>
      <c r="C11" s="141"/>
      <c r="D11" s="141"/>
    </row>
  </sheetData>
  <mergeCells count="1">
    <mergeCell ref="B11:D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Estadístico SI DC2014-2019</vt:lpstr>
      <vt:lpstr>2015</vt:lpstr>
      <vt:lpstr>2016</vt:lpstr>
      <vt:lpstr>2017</vt:lpstr>
      <vt:lpstr>2018</vt:lpstr>
      <vt:lpstr>2019- a 21 mayo 2019</vt:lpstr>
      <vt:lpstr>RESULTADOS SI-DC2014-21may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Erika Duke</dc:creator>
  <cp:lastModifiedBy>Vanessa Erika Duke</cp:lastModifiedBy>
  <dcterms:created xsi:type="dcterms:W3CDTF">2017-01-11T20:56:24Z</dcterms:created>
  <dcterms:modified xsi:type="dcterms:W3CDTF">2020-01-10T20:45:57Z</dcterms:modified>
</cp:coreProperties>
</file>