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W:\2021\INFORMACIÓN OFICIOSA A REVISAR T2-2021\Estadísticas UAIP - SIP y SIDP\"/>
    </mc:Choice>
  </mc:AlternateContent>
  <xr:revisionPtr revIDLastSave="0" documentId="13_ncr:1_{CD0D8B61-1E3F-427B-AF8F-CF8D222CAB97}" xr6:coauthVersionLast="47" xr6:coauthVersionMax="47" xr10:uidLastSave="{00000000-0000-0000-0000-000000000000}"/>
  <bookViews>
    <workbookView xWindow="-120" yWindow="-120" windowWidth="19440" windowHeight="15000" firstSheet="2" activeTab="2" xr2:uid="{00000000-000D-0000-FFFF-FFFF00000000}"/>
  </bookViews>
  <sheets>
    <sheet name="CONSULTAS " sheetId="5" state="hidden" r:id="rId1"/>
    <sheet name="ORIENTACIÓN" sheetId="11" state="hidden" r:id="rId2"/>
    <sheet name="SOLICITUDES DE DATOS PERSONALES" sheetId="9" r:id="rId3"/>
  </sheets>
  <definedNames>
    <definedName name="_xlnm._FilterDatabase" localSheetId="0" hidden="1">'CONSULTAS '!$B$6:$AU$29</definedName>
    <definedName name="_xlnm._FilterDatabase" localSheetId="2" hidden="1">'SOLICITUDES DE DATOS PERSONALES'!$A$1:$AC$19</definedName>
    <definedName name="_xlnm.Print_Area" localSheetId="0">'CONSULTAS '!$A$2:$U$3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9" l="1"/>
  <c r="F19" i="9"/>
  <c r="G19" i="9"/>
  <c r="H19" i="9"/>
  <c r="I19" i="9"/>
  <c r="J19" i="9"/>
  <c r="K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N19" i="9"/>
  <c r="AO19" i="9"/>
  <c r="AP19" i="9"/>
  <c r="AQ19" i="9"/>
  <c r="AR19" i="9"/>
  <c r="AS19" i="9"/>
  <c r="AT19" i="9"/>
  <c r="AU19" i="9"/>
  <c r="AV19" i="9"/>
  <c r="AW19" i="9"/>
  <c r="AX19" i="9"/>
  <c r="AY19" i="9"/>
  <c r="AZ19" i="9"/>
  <c r="BA19" i="9"/>
  <c r="BB19" i="9"/>
  <c r="BC19" i="9"/>
  <c r="BD19" i="9"/>
  <c r="BE19" i="9"/>
  <c r="BF19" i="9"/>
  <c r="BG19" i="9"/>
  <c r="BH19" i="9"/>
  <c r="BI19" i="9"/>
  <c r="BJ19" i="9"/>
  <c r="BK19" i="9"/>
  <c r="BL19" i="9"/>
  <c r="BM19" i="9"/>
  <c r="BN19" i="9"/>
  <c r="BO19" i="9"/>
  <c r="BP19" i="9"/>
  <c r="BQ19" i="9"/>
  <c r="E19" i="9" l="1"/>
  <c r="C19" i="9"/>
  <c r="AE25" i="11"/>
  <c r="AF25" i="11"/>
  <c r="AG25" i="11"/>
  <c r="AH25" i="11"/>
  <c r="AI25" i="11"/>
  <c r="AJ25" i="11"/>
  <c r="AK25" i="11"/>
  <c r="AL25" i="11"/>
  <c r="T14" i="5" l="1"/>
  <c r="T13" i="5"/>
  <c r="T9" i="11" l="1"/>
  <c r="T11" i="5" l="1"/>
  <c r="AL29" i="5" l="1"/>
  <c r="AM29" i="5"/>
  <c r="AN29" i="5"/>
  <c r="AO29" i="5"/>
  <c r="AP29" i="5"/>
  <c r="AQ29" i="5"/>
  <c r="AR29" i="5"/>
  <c r="AS29" i="5"/>
  <c r="AT29" i="5"/>
  <c r="AU29" i="5"/>
  <c r="I25" i="11" l="1"/>
  <c r="J25" i="11"/>
  <c r="T21" i="5" l="1"/>
  <c r="V12" i="11" l="1"/>
  <c r="T12" i="11"/>
  <c r="T12" i="5"/>
  <c r="T15" i="5"/>
  <c r="T8" i="5" l="1"/>
  <c r="T9" i="5"/>
  <c r="T10" i="5"/>
  <c r="T16" i="5"/>
  <c r="T20" i="5"/>
  <c r="V9" i="11" l="1"/>
  <c r="V11" i="11" l="1"/>
  <c r="T11" i="11"/>
  <c r="V10" i="11" l="1"/>
  <c r="T10" i="11"/>
  <c r="V8" i="11" l="1"/>
  <c r="T8" i="11"/>
  <c r="V7" i="11" l="1"/>
  <c r="T7" i="11"/>
  <c r="T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Vanessa Erika Duke</author>
  </authors>
  <commentList>
    <comment ref="Y15" authorId="0" shapeId="0" xr:uid="{00000000-0006-0000-0000-000001000000}">
      <text>
        <r>
          <rPr>
            <b/>
            <sz val="9"/>
            <color indexed="81"/>
            <rFont val="Tahoma"/>
            <family val="2"/>
          </rPr>
          <t>GSF solicitó prórroga para responder esta consulta.</t>
        </r>
      </text>
    </comment>
    <comment ref="W22" authorId="0" shapeId="0" xr:uid="{00000000-0006-0000-0000-000002000000}">
      <text>
        <r>
          <rPr>
            <b/>
            <sz val="9"/>
            <color indexed="81"/>
            <rFont val="Tahoma"/>
            <family val="2"/>
          </rPr>
          <t>UAIP
fecha en que esta unidad contacta al usuario y quien confirma que ya no requiere de la entrevista.</t>
        </r>
      </text>
    </comment>
    <comment ref="W23" authorId="0" shapeId="0" xr:uid="{00000000-0006-0000-0000-000003000000}">
      <text>
        <r>
          <rPr>
            <b/>
            <sz val="9"/>
            <color indexed="81"/>
            <rFont val="Tahoma"/>
            <family val="2"/>
          </rPr>
          <t>Usuarias informan que no asistirán a la entrevista por problemas personales.</t>
        </r>
      </text>
    </comment>
  </commentList>
</comments>
</file>

<file path=xl/sharedStrings.xml><?xml version="1.0" encoding="utf-8"?>
<sst xmlns="http://schemas.openxmlformats.org/spreadsheetml/2006/main" count="707" uniqueCount="393">
  <si>
    <t>MES</t>
  </si>
  <si>
    <t>Código</t>
  </si>
  <si>
    <t>Nombre de persona</t>
  </si>
  <si>
    <t>Unidad Administrativa Involucrada</t>
  </si>
  <si>
    <t>Motivo</t>
  </si>
  <si>
    <t xml:space="preserve">Fecha de recepción </t>
  </si>
  <si>
    <t>Fecha envío a la jefatura involucrada</t>
  </si>
  <si>
    <t>Fecha de respuesta de la jefatura involucrada</t>
  </si>
  <si>
    <t>Observaciones</t>
  </si>
  <si>
    <t>Estado Actual</t>
  </si>
  <si>
    <t>GAT</t>
  </si>
  <si>
    <t>GSI</t>
  </si>
  <si>
    <t>Enero</t>
  </si>
  <si>
    <t>Febrero</t>
  </si>
  <si>
    <t>Marzo</t>
  </si>
  <si>
    <t>GAD</t>
  </si>
  <si>
    <t>UAIP</t>
  </si>
  <si>
    <t>No. de folios</t>
  </si>
  <si>
    <t>Persona involucrada</t>
  </si>
  <si>
    <t>UCRI</t>
  </si>
  <si>
    <t>U. Comunicaciones</t>
  </si>
  <si>
    <t>Dirección Jurídica</t>
  </si>
  <si>
    <t>CSC</t>
  </si>
  <si>
    <t>DD</t>
  </si>
  <si>
    <t>Oficina Reg. Santa Ana</t>
  </si>
  <si>
    <t xml:space="preserve">Oficina Reg. San Miguel  </t>
  </si>
  <si>
    <t>DVM</t>
  </si>
  <si>
    <t>UTH</t>
  </si>
  <si>
    <t>DCC</t>
  </si>
  <si>
    <t>Tiempo de la UAIP para enviar a la UA</t>
  </si>
  <si>
    <t>Digitado en SAC</t>
  </si>
  <si>
    <t>REGISTROS UAIP</t>
  </si>
  <si>
    <t xml:space="preserve">ISOS </t>
  </si>
  <si>
    <t>Fecha del documento</t>
  </si>
  <si>
    <t xml:space="preserve">TIEMPOS </t>
  </si>
  <si>
    <t>DEFENSORIA DEL CONSUMIDOR</t>
  </si>
  <si>
    <t>Cerrado en tiempo</t>
  </si>
  <si>
    <t>Tiempo en ofrecer respuesta UAI  a la UAIP(días)</t>
  </si>
  <si>
    <t xml:space="preserve">CERRADO  FUERA DE TIEMPO </t>
  </si>
  <si>
    <t>CERRADO EN TIEMPO</t>
  </si>
  <si>
    <t>ABIERTO FUERA DE TIEMPO</t>
  </si>
  <si>
    <t>ABIERTO EN TIEMPO</t>
  </si>
  <si>
    <t xml:space="preserve">GÉNERO </t>
  </si>
  <si>
    <t>F</t>
  </si>
  <si>
    <t>M</t>
  </si>
  <si>
    <t>TOTALES DE DATOS GENERADOS</t>
  </si>
  <si>
    <t>No. Corre.</t>
  </si>
  <si>
    <t xml:space="preserve">Correo electrónico </t>
  </si>
  <si>
    <t>Teléfono o celular</t>
  </si>
  <si>
    <t>DATOS DE LA PERSONA USUARIA</t>
  </si>
  <si>
    <t>MEDIOS DE RECEPCIÓN</t>
  </si>
  <si>
    <t>EMAIL</t>
  </si>
  <si>
    <t xml:space="preserve">UA </t>
  </si>
  <si>
    <t>Buzón</t>
  </si>
  <si>
    <t>CSC Santa Ana</t>
  </si>
  <si>
    <t>Departamento</t>
  </si>
  <si>
    <t xml:space="preserve">Municipio </t>
  </si>
  <si>
    <t>Presencial</t>
  </si>
  <si>
    <t xml:space="preserve">Nombre Unidad administrativa </t>
  </si>
  <si>
    <t>Otra institución</t>
  </si>
  <si>
    <t xml:space="preserve">Nombre de la Institución </t>
  </si>
  <si>
    <t>PROCEDENCIA POR  SARA</t>
  </si>
  <si>
    <t xml:space="preserve">Presencial </t>
  </si>
  <si>
    <t xml:space="preserve">Otra institución </t>
  </si>
  <si>
    <t xml:space="preserve">Nombre de la institución </t>
  </si>
  <si>
    <t>Persona Natural</t>
  </si>
  <si>
    <t>Persona Jurídica</t>
  </si>
  <si>
    <t>ONG</t>
  </si>
  <si>
    <t>Unidad de Análisis de Consumo y Mercados</t>
  </si>
  <si>
    <t>Unidad Administrativa DC</t>
  </si>
  <si>
    <t>Nombre de la Unidad Administrativa</t>
  </si>
  <si>
    <t>Teléfono</t>
  </si>
  <si>
    <t xml:space="preserve">   </t>
  </si>
  <si>
    <t>Recordatorios</t>
  </si>
  <si>
    <t>Escrito</t>
  </si>
  <si>
    <t>NOTA: LA ORIENTACIÓN 062-10/2017 POR ERROR INVOLUNTARIO NO FUE ASIGNADO.</t>
  </si>
  <si>
    <t>Katia Carolina Castillo López</t>
  </si>
  <si>
    <t>katiacastillolopez@hotmail.com</t>
  </si>
  <si>
    <t>N/A</t>
  </si>
  <si>
    <t>Julio Aquino y Sofía Claros</t>
  </si>
  <si>
    <t>Yanira García</t>
  </si>
  <si>
    <t>yanira.garcia@ca.ab-inbev.com</t>
  </si>
  <si>
    <t>Claudia Salmerón</t>
  </si>
  <si>
    <t xml:space="preserve">7210-1161 </t>
  </si>
  <si>
    <t>SEGUIMIENTOS</t>
  </si>
  <si>
    <t>Erick Chang</t>
  </si>
  <si>
    <t>yo@erickchan.com</t>
  </si>
  <si>
    <t>2248-9553</t>
  </si>
  <si>
    <t>"Quisiera saber el listado de los servicios y/o trámite que su institución proporciona. Por cada servicio y/o trámite  detallando la siguiente información:
1. Nombre del trámite y/o servicio
2. Descripción del trámite y/o servicio.
3. Pasos a seguir para el trámite y/o servicio.
4. Requisitos trámite y/o servicio.
5. Si se puede hacer en línea, y si es así, ¿cuál es la dirección para acceder dicho trámite y/o servicio?
6. Costo del trámite y/o servicio
7. Departamento/unidad/oficina encargada del trámite/servicio 8. Teléfono y/o Correo electrónico de la unidad encargada del trámite/servicio"</t>
  </si>
  <si>
    <t>ARCHIVERO 1/ CAJON 3</t>
  </si>
  <si>
    <t>Paula Olivares</t>
  </si>
  <si>
    <t>Ricardo Emilio Peña Daura</t>
  </si>
  <si>
    <t>rpenad@bancatlan.sv</t>
  </si>
  <si>
    <t>2267-4446</t>
  </si>
  <si>
    <t>Mauricio Alemán Albanes</t>
  </si>
  <si>
    <t>No. de SEGUIMIENTOS</t>
  </si>
  <si>
    <t>No. DE SEGUIMIENTOS</t>
  </si>
  <si>
    <t>Evelyn Xiomara Rivas</t>
  </si>
  <si>
    <t>xeverp@gmail.com</t>
  </si>
  <si>
    <t>"Hola buen día 
Les saluda Evelyn Xiomara Rivas, les comparto línea de correos sobre un caso que tengo en proceso con la Defensoría, y escribo para solicitar información sobre el tiempo que tardan los casos en resolverse, es decir a partir de este correo que recibí ayer en cuántos días debo tener una respuesta a mi caso
Gracias por su apoyo
Buen día "</t>
  </si>
  <si>
    <t>amilcar.miranda87@gmail.com</t>
  </si>
  <si>
    <t xml:space="preserve">7919-3462
</t>
  </si>
  <si>
    <t>Julio Aquino y Yoselyn Mejía</t>
  </si>
  <si>
    <t>ARCHIVERO 1 CAJON 1</t>
  </si>
  <si>
    <t>Rodrigo José Sandoval Díaz</t>
  </si>
  <si>
    <t>rodrigo@rodrisandiaz.com</t>
  </si>
  <si>
    <t>2207-2265</t>
  </si>
  <si>
    <t>"Tipo de incidencias que se han sometido y a que empresas, en que departamentos."</t>
  </si>
  <si>
    <t>Guadalupe Jovel</t>
  </si>
  <si>
    <t>lupita2806solis@gmail.com</t>
  </si>
  <si>
    <t>7059-0865</t>
  </si>
  <si>
    <t>2209-1000</t>
  </si>
  <si>
    <t>"Requirió orientación para interponer una solicitud de información, a fin de requerir datos que le ayudaran a completar su tesis sobre las competencias de la Defensoría del Consumidor respecto sobre el Envasado y empaquetado de productos que puedan incidir en la salud. Al respecto, agregó que no estaba segura si lo que necesitaba era una entrevista o el llenado de unas encuestas, por lo que, también quería saber si podría visitar la unidad para ampliar más su solicitud o una cuenta electrónica para realizar algunas consultas posteriores.
Asimismo, solicitó orientación sobre dónde podría encontrar la historia de la DC."</t>
  </si>
  <si>
    <t>Detalle de informe con observaciones.</t>
  </si>
  <si>
    <t>Informe con observaciones</t>
  </si>
  <si>
    <t>Se solicitó que comparta la respuesta brindada a la consumidora.</t>
  </si>
  <si>
    <t>Dora Alicia Ruiz</t>
  </si>
  <si>
    <t>Solicitó asesoría sobre un caso de consumo relacionado a la refrigeradora.</t>
  </si>
  <si>
    <t>31/01/2018 UAIP Brindó a la usuaria los números de teléfono del Call Center (2526-9100 / 910), quien agradeció la atención brindada.</t>
  </si>
  <si>
    <t>María Márquez</t>
  </si>
  <si>
    <t xml:space="preserve">majo_marquez86@hotmail.com </t>
  </si>
  <si>
    <t>CONSULTAS RECIBIDAS EN  2018</t>
  </si>
  <si>
    <t>ORIENTACIONES  RECIBIDAS 2018</t>
  </si>
  <si>
    <t>José Antonio Najarro Pérez</t>
  </si>
  <si>
    <t>antonionajarro@hispavista.com</t>
  </si>
  <si>
    <t xml:space="preserve">2352-0693 o 7792-0239
</t>
  </si>
  <si>
    <r>
      <t>Ubicación</t>
    </r>
    <r>
      <rPr>
        <sz val="11"/>
        <color theme="1"/>
        <rFont val="Calibri"/>
        <family val="2"/>
        <scheme val="minor"/>
      </rPr>
      <t xml:space="preserve"> </t>
    </r>
    <r>
      <rPr>
        <b/>
        <sz val="11"/>
        <color theme="1"/>
        <rFont val="Calibri"/>
        <family val="2"/>
        <scheme val="minor"/>
      </rPr>
      <t>Física</t>
    </r>
  </si>
  <si>
    <t xml:space="preserve">"Señores de la Defensoría de Protección al Consumidor
Solicito su ayuda, al parecer aun el caso no ha cerrado ya que aparezco morosa por una mala aplicación que Siman realizo.
Tengo el recibido a pagar del mes de noviembre el cual claramente dice que ultimo día de pago es del 15/dic.
segundo, en ninguna clausula, en el que SIMAN menciona que debe de hacerse directamente en la agencia, y por tal razón pido, su ayuda e intervención, con esta mala aplicación que han realizado SIMAN en mi estado de cuenta y en tercero, yo pague el día correspondiente, y he dejado evidencia del recibo de pago.
El día de ayer me enviaron un saldo y hoy me dicen que aun estoy en mora, cuando la mala aplicación ha sido de SIMAN.
Espero sus comentarios."
La consumidora adjuntó correo recibido por SIMAN y estados de cuenta.
</t>
  </si>
  <si>
    <t>Se recibió la visita del señor Mauricio Alemán Albanes y conforme a lo manifestado por el consumidor en seguimiento a su caso 135745 contra Banco Azteca ( actualmente se encuentra en el Tribunal Sancionador, bajo la referencia 1136-15), quien solicitó apoyo de esta unidad para dar seguimiento a un correo que la Gerencia de Servicios Financieros envió al proveedor, por medio del cual, se solicitó la composición de los saldos adeudados por el consumidor a esta fecha, para evaluar la posibilidad de hacerle al banco alguna propuesta de pago para dar por finiquitada la deuda.</t>
  </si>
  <si>
    <t>Saúl Amílcar Trigueros</t>
  </si>
  <si>
    <t>Julio Aquino, Sofía Claros, Otto Guillén - Lucrecia Fuentes</t>
  </si>
  <si>
    <t xml:space="preserve">18/01/2018 UAIP remitió el caso a Gerencia de Atención Telefónica para su consideración. Fecha de entrega: 24/01/2018.
18/01/2018 Gerencia de Atención Telefónica envía correo electrónico solicitando lo siguiente: 
"Muy buenos días estimada Licda. Duke, a la lectura del correo y adjunto enviado por el consumidor, él hace referencia a su comunicación y gestiones directamente con el banco, no con las Defensoría del Consumidor, por lo que le agradeceré que me haga el favor de ampliar y proporcionar información de la atención que requiere se le haga llegar o en su defecto reformular el requerimiento a atender.
Saludos!
Julio H. Aquino"
18/01/2018 UAIP respondió a la GAD lo siguiente: 
"Gracias por ofrecernos una expedita respuesta.
Comunicarle que el consumidor está dirigiendo su petición a la Defensoría del Consumidor, en el asunto ha colocado la frase “ayuda sobre caso”, ciertamente la forma como ha redactado puede tender a confundir, pero lo que el señor requiere que se le “Ayude sobre el caso que está exponiendo que le ha pasado en la Banco” en ese sentido, apreciaríamos se le pueda brindar respuesta, en vista que adjunta información ampliando sobre lo sucedido.
Apreciaremos su comprensión, ya que cuando hay una comunicación a esta unidad, es nuestro deber responder a la persona. También, podrá observar que el señor escribe a atencionalconsumidor@defensoria.gob.sv, consultarle, esa dirección de correo es revisada por ustedes?. 
Estaremos a la espera de su amable respuesta."
18/01/2018 GAD informó lo siguiente:
"Estimada Licda. Funes, mis disculpas por no haber interpretado el requerimiento, la redacción del requerimiento lo entendí que solicitaban el archivo del registro brindado, pero entiendo que lo que se está pidiendo es que se le atienda el caso al consumidor, lo cual con gusto se realizara desde la cuenta de atencionalconsumidor@defensoria.gob.sv misma que en efecto es atendida desde esta gerencia.
Cordiales saludos!
Julio H. Aquino."
18/01/2018 Desde la cuenta atencionalconsumidor@defensoria.gob.sv se copia a transparencia@defensoria.gob.sv , la respuesta brindada al consumidor: 
"Estimado Don Amílcar Miranda: 
 Es un placer servirle, en relación  su consulta se tiene que verificar los cobro realizados, en el caso que menciona no es posible ampliar la imagen para verificar los cobros, sin embargo en aras de brindarle el servicio de calidad y calidez que caracteriza a esta defensoría se le pide amablemente su número de teléfono para brindarle una solución a su controversia concreta o me pongo a sus ordenes proporcionando mi numero de teléfono 25269100 con Lic. Raúl Guerrero. 
En espera de su respuesta 
DEFENSORÍA DEL CONSUMIDOR."
18/01/2018 UAIP confirma recepción de la respuesta brindada al usuario y agradece la atención brindada a la GAT
</t>
  </si>
  <si>
    <t>Julio Aquino, Sofía Claros, Otto Guillén</t>
  </si>
  <si>
    <t>05/01/2017 UAIP remitió el caso a la Gerencia de Atención Telefónica para su atención correspondiente. Fecha de entrega: 11/01/2018.
05/01/2018 UAIP notificó a la usuaria que se ha trasladado su caso a la unidad administrativa responsable y que se le brindará una respuesta en el menor tiempo posible.
09/01/2017 Sofía Claros técnica de la GAT compartió copia de la asesoría brindada a la consumidora: "Nos interesa poder atender su caso amparado en la Ley de Protección al Consumidor, por lo que le invitamos a que nos visite con  la documentación que cuente, para analizar el caso, nuestras oficinas están ubicadas en Edif. Montecristo, locales 4 y 5, Paseo Gral. Escalón, entre Av. Manuel Enrique Araujo y 69 Av. Sur Col. Escalón (costado Poniente de El Salvador de mundo), o en Calle Circunvalación # 20 Plan de La Laguna, Antiguo Cuscatlán, ambas en horario de 8:00 am a 4:00 pm sin cerrar al mediodía o a través de nuestra página Web http://www.defensoria.gob.sv opción “Defensoría en línea” y luego seleccione “denuncia”.
09/01/2018 Sofía Claros de la GAT informa que la asesoría fue brindada bajo el número: 6-1600-09-18-507.</t>
  </si>
  <si>
    <t>Correo enviado a PROMERICA con copia a transparencia@defensoria.gob.sv: "Buenas tardes, 
De esta forma me doy por enterada que existen,  y gracias por la notificación, que de igual forma les comunico que me ausento por incapacidad
En referencia que el día de mañana en el ISSS me someteré al  tratamiento de Quimioterapias por cáncer de Matriz, que es el motivo que me ha llevado hasta donde estoy con Ustedes
Sin embargo nunca me negado de la deuda y dentro de mis capacidades esta por abonarles $ 20.00 dólares mensuales no puedo más… “Evidencia anexo email”
Remito el caso a la Defensoría del Consumidor para dejar un precedente del actuar de ustedes como empresa Gestionad ora, 
Dejo constancia que no me han citado de ningún Juzgado para tal efecto, por el momento continuo laborando en esta empresa ya que no me quieren despedir ni indemnizar,
La dirección del domicilio ya no resido ahí por las maras por el acoso de extorsión en un lugar de alto peligrosidad.
Para contacto este es el único medio por seguridad de ambas partes
Gracias por la consideración 
Licenciada Funes al salir de ISSS me presentare en las oficinas para interponer demanda al respecto."</t>
  </si>
  <si>
    <t>08/01/2018 UAIP orientó al consumidor sobre el detalle de los servicios de la Defensoría publicado en el Portal de Transparencia como parte de la información oficiosa en cumplimiento a la LAIP. Asimismo, se informó sobre la sección servicios en www.defensoria.gob.sv para mayor información sobre las oficinas DC, estadísticas, etc. y sobre el enlace de Defensoría en línea para interponer reclamos, solicitar asesorías o realizar avisos de infracción.</t>
  </si>
  <si>
    <t>"De la manera mas atenta necesito puedan brindarme la siguiente información;
1) Certificación del estado actual o acta de cierre de las denuncias interpuestas en Centro de Resolución de Controversias por los consumidores relacionados en contra Banco ProCredit, S.A.:
Consumidor: HERIBERTO AREVALO FLORES N° de caso: 39194 Fecha audiencia: 27/04/2010
Consumidor: JOSE LUIS GUSTAVO HERNANDEZ              N° de caso: 42547            Fecha audiencia: 23/07/2010
Consumidor: JOSE MARIO CANO PORTILLO N° de caso: 44162  Fecha audiencia: 10/08/2010
Consumidor: YOLANDA ELISABETH QUIÑONEZ PANAMEÑO N° de caso: 51903                Fecha audiencia: 26/10/2010
Consumidor: JULIA ESTHER ARRIOLA DE GALDAMEZ     N° de caso: 52304            Fecha audiencia: 13/10/2010
Consumidor: DIANA MARISOL CALIDONIO HENRIQUEZ N° de caso:       21742    08/06/2009
Consumidor: ANA YESENIA CEA DE ALARCON N° de caso: 12298             Fecha audiencia: 24/11/2008
Consumidor: MARIA ANTONIA MARTINEZ GONZALEZ  N° de caso: 11629            Fecha audiencia: 28/11/2008
Consumidor: MANUEL VLADIMIR RAMIREZ PEREZ         N° de caso: 118764         Fecha audiencia: 25/08/2014
Consumidor: JOSE ROBERTO MARTINEZ JIRON                N° de caso: 59776            Fecha audiencia: 11/04/2011
Consumidor: RAFAEL ANTONIO PLEITEZ HENRIQUEZ    N° de caso: 97602            Fecha audiencia: 14/03/2013
2) Certificación del estado actual o resolución de finalización de procesos seguidos en el Tribunal Sancionador de la Defensoría del Consumidor, por los consumidores relacionados en contra Banco ProCredit, S.A.:
Consumidor: HERVERT FRANCISCO PEREZ  Referencia: 1166-12
Consumidor: RAFAEL ANTONIO PLEITEZ HENRIQUEZ Referencia: 377-13
3) Establecer la existencia de casos vigentes en el Tribunal Sancionador de la Defensoría del Consumidor en contra de Banco ProCredit, S.A., en caso existir casos vigentes se determine nombre de los Consumidores, Numero de Referencia del caso e infracción que origino el proceso."</t>
  </si>
  <si>
    <t xml:space="preserve">11/01/2018 UAIP respondió al usuario lo siguiente: 
"Conforme a lo solicitado, cordialmente le informamos que al tratarse de Datos personales la Ley de Acceso a la información Pública-LAIP- establece en los Art. 31 y siguientes de la misma, que toda persona, directamente o a través de su representante tendrá derecho a saber si se están procesando sus datos personales o a conseguir una reproducción inteligible de ella, etc. y que dicho acceso será exclusivo de su titular o su representante. Para garantizar estos derechos, la Defensoría del Consumidor-DC como ente obligado debe adoptar medidas para proteger la seguridad de los datos personales que administra, incluyendo su transmisión y en ese sentido, estos datos únicamente pueden ser difundidos con el consentimiento expreso y libre de los individuos a que haga referencia la información de interés. Incluso el Artículo 96 de la Ley de Protección al Consumidor-LPC-, establece la obligación de confidencialidad a la que está llamado todo el personal de la DC. 
Asimismo, informarle que el Artículo 102 de la LPC, establece que de todo trámite sancionatorio o de solución de conflictos que se realice en la DC, se formará un expediente que contendrá las resoluciones que se pronuncien y los documentos vinculados al caso, por lo que tanto las partes como sus apoderados, tendrán libre acceso a dichos expedientes legitimando adecuadamente la personería con la que actúan.
Respecto a los requerimientos se orienta lo siguiente:
 Numeral 1) “Certificación del estado actual o acta de cierre de las denuncias interpuestas en Centro de Solución de Controversias por los consumidores relacionados en contra de Banco ProCredit, S.A. …”:
Conforme a lo señalado por los Artículos 36 y 66 de la LAIP, así como el 50 y 51 de su Reglamento, para iniciar el trámite de la Solicitud de información, deberá presentar ante la Unidad de Acceso a la Información Pública y Transparencia:
• Acreditación suficiente con la cual actúa en representación del Banco ProCredit para solicitar la documentación de interés (en original y copia).
• Escrito conteniendo el requerimiento 1) y en el que conste firma del apoderado o representante legal del Banco ProCredit (en original y copia).
 Numerales “2) Certificación del estado actual o resolución de finalización de procesos seguidos en el Tribunal Sancionador de la Defensoría del Consumidor, por los consumidores relacionados en contra Banco ProCredit, S.A.:  Consumidor: HERVERT FRANCISCO PEREZ  Referencia: 1166-12; Consumidor: RAFAEL ANTONIO PLEITEZ HENRIQUEZ Referencia: 377-13”  y  “3) Establecer la existencia de casos vigentes en el Tribunal Sancionador de la Defensoría del Consumidor en contra de Banco ProCredit, S.A., en caso existir casos vigentes se determine nombre de los Consumidores, Numero de Referencia del caso e infracción que origino el proceso”:  
El Tribunal Sancionador, ha comunicado que se informe a los solicitantes de certificación de todo o alguna parte de expedientes, así como detalle de los procedimientos sancionatorios en dicha instancia, si es apoderado o representante legal de la sociedad referida, puede acudir directamente a las oficinas del Tribunal y requerirlos. Si se trata de otra persona, debe acreditar legalmente el interés que tiene en consultar la información relacionada a los expedientes que actualmente se tramitan o han sido tramitados en relación a los proveedores aludidos, para que pueda seguirse el trámite de ley establecido en el Artículo 166 del Código Procesal Civil y Mercantil.
Direcciones y contactos:
• Unidad de Acceso a la Información Pública y Transparencia.
Segundo nivel del edificio Defensoría del Consumidor, calle Circunvalación número 20, Plan de La Laguna, Antiguo Cuscatlán, La Libertad.
Teléfonos: 2526-9006 o 2526-9063.
• Tribunal Sancionador.
Quinto nivel del edificio Defensoría del Consumidor, calle Circunvalación número 20, Plan de La Laguna, Antiguo Cuscatlán, La Libertad.
2526-9027 y 2526-9033.
Mapa google: https://www.defensoria.gob.sv/servicios/plan-de-la-laguna/
Agradecemos su interés, es un placer servirle."
11/01/2018 Usuario respondió: 
"Buenas Tardes, el requerimiento de información inicialmente fue elaborada como Persona Jurídica siendo Banco Atlántida El Salvador, S.A. antes Banco ProCredit, S.A. el solicitante, ya que al existir cambio de denominación social se está realizando una verificación de los casos en los cuales como institución deberemos de retomar.
Lamentablemente al ingresar los datos como Apoderado del Banco, no se tiene opción para incorporar el archivo en PDF del Poder respectivo, por el cual poder acreditar el requerimiento y presentar al momento de recibir la información el testimonio respectivo.
Con anterioridad ya se había realizado la consulta sobre dichos casos tanto en Centro de Resolución de Controversias y en el Tribunal Sancionador, manifestando que por ser de interés de la Institución podíamos hacer el requerimiento de información por la vía de acceso a la información pública.
Quedo a la espera de sus comentarios y de esta manera tomar las medidas necesarias para obtener la información.
Ricardo Emilio Peña
Especialista Senior de Trámites Jurídicos
Banco Atlántida El Salvador, S.A.
Centro Financiero, Boulevard Constitución y 1ra Calle Pte.
No. 3538, Col. Escalón, San Salvador, El Salvador, C.A.
T:  (503) 22674446
E: rpenad@bancatlan.sv
W: www.bancoatlantida.com.sv"
12/01/2018 UAIP contactó vía telefónica al usuario para orientarle sobre los requisitos debe cumplir la solicitud de datos personales como apoderado de Procredit de conformidad a lo establecido en los Artículos 36 y 66 de la LAIP. Al respecto, se envió posteriormente un correo al usuario agradeciendo el haber atendido la llamada y su comprensión sobre la orientación brindada.
12/01/2018 Usuario respondió lo siguiente: "Agradecido con su amabilidad y orientación, quedo pendiente de realizar nuestra solicitud de información por el canal idóneo. 
Quedo a sus órdenes."
</t>
  </si>
  <si>
    <t>24/01/2018 UAIP Orienta al usuario sobre los requisitos de forma que debe contener la solicitud de información previo a iniciar su procedimiento de respuesta, establecidos en el Art. 66 de la LAIP, respecto a que el requerimiento debe ser claro, preciso o  proporcionar cualquier dato que propicie su localización, ya que no se tiene certeza a que se refiere con incidencias y es necesario además el período de interés, etc. Asimismo, se solicitó el DUI completo ya que únicamente proporcionó la parte frontal del mismo. Se le proporcionaron los teléfonos de esta unidad para cualquier duda sobre estos requisitos.
30/01/2018  UAIP trató de contactar al usuario (4:27 p.m.); sin embargo el número de teléfono tiene una grabación, informando que la llamada no puede ser realizada.
31/01/2018  UAIP trató de contactar al usuario (1:22 p.m.); sin embargo el número de teléfono tiene una grabación, informando que la llamada no puede ser realizada.</t>
  </si>
  <si>
    <t>Este día se recibió la visita del consumidor, quien manifestó que tiene un caso desde el año pasado en el Tribunal Sancionador, el cual hasta el momento no ha sido resuelto e incluso ha tenido que solicitar varios permisos para presentarse ante dicho Tribunal y requerir que se agilice su trámite, debido a que tiene casi 6 meses de retraso.
Asimismo, informa que en una ocasión anterior tuvo la oportunidad de contactarse por Twitter con la Presidenta de la Defensoría del Consumidor, quien le respondió que lo contactaría alguien para ayudarle, lo cual sucedió así y le resolvieron su caso; pero considera que no es necesario que en cada ocasión que él interponga una denuncia, tenga que recurrir a ella para que se le atienda debidamente.
También expresó que en esta ocasión acudió al Tribunal Sancionador y lo atendieron tanto la Recepcionista como la Secretaría del Tribunal Sancionador, quienes le informaron exactamente lo mismo, que están trabajando en los casos de forma cronológica y que puede solicitar una audiencia con los miembros del Tribunal para hablar sobre esta situación; sin embargo, lo que requiere es apoyo para que se resuelva.
Minutos después el consumidor recibió varias llamadas a su celular desde su oficina, manifestando que debía irse para atender asuntos profesionales.</t>
  </si>
  <si>
    <t xml:space="preserve">01/02/2018 UAIP Debido a que el consumidor debía irse, se le brindó el correo de transparencia@defensoria.gob.sv para que interponga su insatisfacción e iniciar el procedimiento correspondiente.
</t>
  </si>
  <si>
    <t xml:space="preserve">25/01/2018 UAIP orientó sobre los requisitos de forma, que debe contener su solicitud de información con base en el Artículo 66 de la Ley de Acceso a la Información Pública, así como, la ubicación y correo electrónico de la UAIP. También, se informó a la interesada la ubicación del archivo Guía de archivos, que contiene la Historia de la DC, publicado en www.defensoria.gob.sv, sección "Portal de Transparencia", ítem "Guía de organización de Archivos".
La usuaria agradeció la información  y manifestó que después interpondría la solicitud, cuando tuviera mayor claridad sobre su petición.
</t>
  </si>
  <si>
    <t>ORI No. 01-01/2018</t>
  </si>
  <si>
    <t>ORI No. 02-01/2018</t>
  </si>
  <si>
    <t>ORI No. 03-01/2018</t>
  </si>
  <si>
    <t>ORI No. 04-01/2018</t>
  </si>
  <si>
    <t>ORI No. 05-01/2018</t>
  </si>
  <si>
    <t>ORI No. 06-02/2018</t>
  </si>
  <si>
    <t>ORI No. 07-02/2018</t>
  </si>
  <si>
    <t>Este día se recibió la visita de la señora Guadalupe Jovel egresada de la licenciatura en Ciencias Jurídica de la Universidad Cristiana, quien está realizando su tesis sobre la Defensoría del Consumidor-DC, solicitando información general sobre esta institución como; estructura organizativa, historia, el Sistema Nacional de Protección al Consumidor, etc.</t>
  </si>
  <si>
    <t xml:space="preserve">02/02/2018 UAIP orientó a la usuaria sobre la ubicación de la información pública y oficiosa ya disponible en la página web institucional, y además, se le brindó copia digital del libro "Criterios jurisprudenciales de la DC" para ampliar los datos de interés.
Asimismo, se le proporcionó 2 Leyes de Protección al Consumidor y materiales educativos institucionales, relacionados a: los derechos del consumidor, sobre servicios del sector financiero, cómo leer la etiqueta, los medios alternos de solución de controversias e información general de la DC.
</t>
  </si>
  <si>
    <t>glenesfer@gmail.com</t>
  </si>
  <si>
    <t>7183-3693</t>
  </si>
  <si>
    <t>"Se le agradece por su tiempo y explicación, su valioso tiempo. Acerca de nuestro tema de tesis, hemos decidido que elaboraremos la tesis y si seria tan amable de que un guía nos pueda seguir apoyando en dicho trabajo de investigación estaremos muy agradecida a su cordial respuesta bendiciones en su familia y éxitos en sus labores."</t>
  </si>
  <si>
    <t>05/02/2018 UAIP Orientó  que brinde vía correo electrónico o por escrito, la descripción clara de los datos que necesite, así como los datos del peticionario, el nombre de la tesis; a fin de realizar la gestión que corresponda</t>
  </si>
  <si>
    <t>ORI No. 08-02/2018</t>
  </si>
  <si>
    <t>ORI No. 09-02/2018</t>
  </si>
  <si>
    <t>Guadalupe Solís</t>
  </si>
  <si>
    <t>Glenda Esmeralda Fernández</t>
  </si>
  <si>
    <t>ORI No. 10-02/2018</t>
  </si>
  <si>
    <t>Mauricio López</t>
  </si>
  <si>
    <t>Enrique Mena y Roberto Aguilar</t>
  </si>
  <si>
    <t>CON No. 07-02/2018</t>
  </si>
  <si>
    <t>CON No. 06-01/2018</t>
  </si>
  <si>
    <t>CON No. 05-01/2018</t>
  </si>
  <si>
    <t>CON No. 04-01/2018</t>
  </si>
  <si>
    <t>CON No. 03-01/2018</t>
  </si>
  <si>
    <t>CON No. 01-01/2018</t>
  </si>
  <si>
    <t>CON No. 02-01/2018</t>
  </si>
  <si>
    <t xml:space="preserve">16/01/2018 UAIP recibió una llamada de la consumidora para consultar el tiempo en que se tardará en resolverse su caso.
16/01/2018 UAIP verificó por medio de SARA que la denuncia 1-0500-19-18-43 fue registrada por la técnico Jeny Valladares de la GAT el día 11/01/2018 y se inició el avenimiento contra AVIANCA el día 15/01/2018, el cual actualmente se encuentra en trámite y que se encuentra a cargo de la  técnica: Jenny Imelda Valladares Mejía
16/01/2018 UAIP remitió la consulta a la Gerencia de Atención Descentralizada para su consideración. Fecha de entrega: 19/01/2018.
16/01/2018 UAIP notificó a la consumidora que su consulta fue remitida a la Gerencia competente; a fin que le brinden una respuesta en el menor tiempo posible.
18/01/2018 Gerencia de Atención Descentralizada envía correo conteniendo lo siguiente:
"Muy buenas tardes, a la consulta formulada informo:
Con base al proceso de atención de controversias de consumo PRCSC001 Versión 02 vigente, el plazo de la etapa de avenimiento es de 24 días, mas plazo en ratificación de denuncia 4 días, más plazo para realización de conciliación 20 días.
El caso de la Sra. Rivas Pérez ingreso el día 11 de enero 2018 contra TACA INTERNATIONAL AIRLINE, S.A., del cual se ha realizado un primer avenimiento el 15 de enero de 2018, lo cual también fue notificada a la consumidora en la cuenta de correo xeverp@gmail.com; sin embargo, la nueva técnico asignada del caso le contactara nuevamente y explicara sobre estos plazos y el estado del caso, de lo cual nos responderá a este correo sobre sus acciones.
Saludos!
Julio H. Aquino"
18/01/2018 Yoselin Mejía envía correo electrónico conteniendo lo siguiente:
"Buenas Tardes, 
Le informo que este día se intento contactar con la consumidora al número 7919-3462 pero no atendió las llamadas; motivo por el cual procedí a dejar buzón de voz para informarle el procedimiento y numero de contacto donde puede consultar su caso. 
Caso a la fecha se encuentra pendiente de propuesta de solución por parte del proveedor en etapa de avenimiento.
Mariela Mejía."
18/01/2018 UAIP confirma la recepción del seguimiento brindado a la consulta y se solicita a la GAD que se brinde respuesta por medio de un correo electrónico. 
18/01/2018 GAD envía copia de correo remitido a la técnica Yoselin Mejía solicitando que se haga la notificación vía electrónica. y comparta la comunicación para el cierre de la consulta. 
18/01/2018 UAIP agradece a la GAD el apoyo brindado.
19/01/2018 Se tiene por recibir correo enviado por la GAD, adjuntando la notificación realizada a la consumidora por parte de la técnico Yoselin Mejía:
"Buenas Tardes Sra. Rivas Pérez 
El motivo de mi correo electrónico es para brindarle seguimiento a su denuncia 1-0500-19-18-43 el cual a la fecha se encuentra en etapa de avenimiento ha espera de propuesta por parte del proveedor; no obstante se están haciendo todas las gestiones necesarias para obtener una pronta propuesta.
  A continuación le explico nuestras etapas en el proceso:  
Avenimiento
Primer contacto Defensoría del Consumidor con el proveedor para informarle sobre la denuncia y conocer sus propuestas, buscando una solución rápida al problema y si no se resuelve la controversia o no se cumple con la propuesta ofrecida se continúa con el proceso a la etapa de conciliación. Art.110 Ley de Protección al Consumidor
 Conciliación
En esta segunda etapa se puede realizar hasta dos reuniones entre proveedor y consumidor para solucionar la controversia de manera pacífica, con la presencia de una persona conciliadora nombrada por la Defensoría que procura los intereses de la parte consumidora. Art.111 Ley de Protección al Consumidor.
Mariela Mejía"
19/01/2018 UAIP responde a la GAD con lo siguiente:
"Muchas gracias por compartir la información enviada a la señora Rivas Pérez. Sin embargo, le agradecería su valioso apoyo a fin de girar indicaciones para que se responda a la señora sobre la consulta realizada: 
“Solicito información sobre el tiempo que tarda los casos en resolverse, es decir, a partir del correo que recibí el 15 de enero en cuántos días debo tener una respuesta a mi caso”.
Ciertamente usted  compartió la respuesta a esta unidad (referente a los tiempos) pero es importante que quede la evidencia de la respuesta generada desde su unidad  a la usuaria."
19/01/2018 GAD envía copia del correo enviado a la consumidora con la respuesta a su consulta:
"Muy buenos días estimada Sra. Rivas Pérez, un gusto saludarle y a la vez brindarle respuesta a su correo enviado a nuestra Unidad de Transparencia el pasado 16 de enero de 2018 y de lo cual se generó la consulta bajo N° 004-01/2018 sobre los plazos, es lo que le informo a continuación:
Con base a la ley de Protección al Consumidor que da validez al Proceso de Atención de Controversias de Consumo PRCSC001 Versión 02 vigente, el plazo de la etapa de avenimiento es de 24 días hábiles, de no tener solución al caso pasa a la segunda etapa que se denomina “Ratificación de la denuncia” que sirve para que la persona consumidora apruebe y reafirme su intensión de denuncia para proceder a la realización de audiencias de conciliación, esta etapa tiene un plazo máximo de 4 días hábiles, posteriormente se realizan las programaciones y notificaciones correspondientes a las parte consumidora y proveedora para que la realización de la audiencia de conciliación se ejecute en un plazo máximo de 20 días hábiles y de no lograr solucionar la controversia haciendo uso de los medios alternos de solución se procede al proceso sancionatorio el cual debe dar inicio a más tardar 10 días hábiles después del desacuerdo de solución o la segunda incomparecencia de la parte proveedora.
Cordiales Saludos, quedando a sus órdenes.
Julio H. Aquino"
19/01/2018 UAIP agradece compartir la respuesta brindada a la consumidora.
19/01/2018 UAIP trató de contactar a la consumidora; sin embargo no respondió las llamadas realizada sa su  teléfono fijo y celular.
19/01/2018 Técnica Yoselin Mejía envía copia del seguimiento a la denuncia de la consumidora.
</t>
  </si>
  <si>
    <t>Estudiantes de la Carrera de Ciencias Jurídicas de la Universidad Cristiana de las Asambleas de Dios, quienes requieren una persona que les guíe para iniciar su tesis, cuyo tema es el siguiente (se adjunta hoja enviada por las estudiantes). 
TEMA: La Ley de protección al consumidor y su correcta aplicación por parte del Sistema Nacional del consumidor y la defensoría del consumidor en la defensa de los derechos de los consumidores.
PROBLEMA: ¿En qué medida el Sistema Nacional de Protección al consumidor y la defensoría de protección del consumidor, promueven y desarrollan la protección de los derechos tutelados en la Ley de Protección al Consumidor? 
CASO: La presente investigación los sujetos de estudio serán: El Sistema Nacional de Protección al Consumidor; La defensoría de Protección al Consumidor; Centro de Solución de Controversias; Tribunal Sancionador de la Defensoría de Protección al Consumidor.
ESTUDIANTES: Stefany Saraí Solís Jovel y Guadalupe Amelia Jovel Hernández.</t>
  </si>
  <si>
    <t>"Muy buenas tardes,
Cordialmente solicito por favor me brinden información de cargos y salarios del personal del área de Informática de su institución, o según el nombre que lo llamen: Tecnología, TI, etc.
También si tienen organigrama de dicha área por favor proporcionármela. 
Mucho agradeceré que me brinden la información por este medio electrónico. 
Quedo a la espera de sus comentarios."</t>
  </si>
  <si>
    <t>05/02/2018 UAIP Orientó a la usuaria conforme a los requisitos de forma establecidos en  el Art. 66 de la Leyes de Acceso a la Información Pública, envíe su DUI vigente para tener por recibida su solicitud de información e iniciar el trámite de respuesta correspondiente.</t>
  </si>
  <si>
    <t>Usuario solicitó teléfonos directos de la Dirección de Vigilancia de Mercado.</t>
  </si>
  <si>
    <t>08/02/2018 UAIP Verificó el teléfono por medio de SINCO y se los brindó al usuario de manera inmediata.</t>
  </si>
  <si>
    <t>Carmen Galdámez, Lucrecia Fuentes</t>
  </si>
  <si>
    <t>Anónimo</t>
  </si>
  <si>
    <t>CON No. 08-02/2018</t>
  </si>
  <si>
    <t>Diana Castro-Mario Mendoza</t>
  </si>
  <si>
    <t>"Mi nombre es Zaira Yanira Rodríguez Sánchez, actualmente me desempeño como Orientadora Laboral en el Ministerio de Trabajo y Previsión Social; al mismo tiempo me dedico al área académica impartiendo clases en diferentes Universidades privadas de nuestro país, durante el presente ciclo estoy impartiendo la asignatura Análisis del Consumidor. Por lo que en base a lo anterior y teniendo el conocimiento que ustedes son la entidad idónea en los temas relacionados a los perfiles, hábitos, preferencias y costumbre de los consumidores, solicito de la manera más atenta su valiosa ayuda en el sentido de valorar la posibilidad que nos impartan una charla orientado a temas del consumidor la cual contribuirá de gran manera en adquirir conocimiento y ampliar temas relacionados a la asignatura Análisis del Consumidor.
Al mismo tiempo solicito ayuda en el sentido de indicarme que temas son idóneos para asignar a los estudiantes ya que realizarán investigaciones de cátedra durante el presente ciclo.
La charla estaría dirigida a un grupo de 45 estudiantes de la Carrera de Mercadeo de la Universidad Salvadoreña Alberto Masferrer (USAM), de ser afirmativa la ayuda a mi solicitud podría ser los días lunes o miércoles en el horario de 6:00 a 7:50 p.m.; franja de horario que se imparte las clases.
Para efectos de notificación, señalo la siguiente dirección: zaira.rodriguez@mtps.gob.sv; zyrsanchez@gmail.com; teléfonos: 2529-3910, 7376-9065. Quedo a la espera de su respuesta, le saluda atentamente."</t>
  </si>
  <si>
    <t>zaira.rodriguez@mtps.gob.sv zyrsanchez@gmail.com</t>
  </si>
  <si>
    <t>2529-3910, 7376-9065</t>
  </si>
  <si>
    <t>Satisfacción</t>
  </si>
  <si>
    <r>
      <t xml:space="preserve">31/01/2018 UAIP Remitió el caso a la GAT para que se brinde la atención correspondiente. </t>
    </r>
    <r>
      <rPr>
        <sz val="11"/>
        <rFont val="Calibri"/>
        <family val="2"/>
        <scheme val="minor"/>
      </rPr>
      <t>Fecha de entrega: 06/02/2018.</t>
    </r>
    <r>
      <rPr>
        <sz val="11"/>
        <color theme="1"/>
        <rFont val="Calibri"/>
        <family val="2"/>
        <scheme val="minor"/>
      </rPr>
      <t xml:space="preserve">
31/01/2018 UAIP notificó a la consumidora la remisión d esa caso a la GAT, quienes la contactarán en el menor tiempo posible.
01/02/2018 Consumidora reenvió su caso a transparencia@defensoria.gob.sv por medio de Gobierno Abierto.
01/02/2018 UAIP le reenvió la notificación realizada el 31/01/2018 a las 11:14 a.m., consultándole si la recibió a su correo electrónico y se le confirmó que su caso fue recibido y remitido a la jefatura correspondiente para brindarle atención en el menor tiempo posible.
12/02/2018 GAT envía copia del correo remitido a la consumidora, conteniendo lo siguiente:
"Estimada Señorita María Márquez, gracias por comunicarse con nosotros,
Nos interesa poder atender su caso amparado en la Ley de Protección al Consumidor, por lo que le invitamos a que nos visite con  la documentación que cuente, para analizar el caso, nuestras oficinas están ubicadas en Edif. Montecristo, locales 4 y 5, Paseo Gral. Escalón, entre Av. Manuel Enrique Araujo y 69 Av. Sur Col. Escalón (costado Poniente de El Salvador de mundo), o en Calle Circunvalación # 20 Plan de La Laguna, Antiguo Cuscatlán, ambas en horario de 8:00 am a 4:00 pm sin cerrar al mediodía.
Para un mejor servicio le invitamos que a futuro, en caso necesite de nuestros servicios de denuncias, asesorías, avisos de infracción, lo haga por medio de “Defensoría en línea”. http://www.defensoria.gob.sv/
Es un placer servirle 
Defensoría del consumidor."</t>
    </r>
  </si>
  <si>
    <t>08/02/2018 UAIP remitió el requerimiento a la UCRI para su consideración. Fecha de respuesta: 14/02/2018.
09/02/2018 Jefe interino de la UCRI llama a esta unida informando que le concederá una reunión a la interesada para conversar sobre su trabajo, el próximo 14 de febrero a las 2:00 p.m.
09/02/2018 UAIP notifica a interesada la programación de la reunión y solicita confirme su asistencia.
09/02/2018  Jefe interino de la UCRI informó vía electrónica lo siguiente: "Estimada Aída, atenderemos a las egresadas de Ciencias Jurídicas el próximo miércoles 14 de febrero/18, tipo 2:00 pm, en sala grande del 6o nivel. Nos acompañará la Dra. Paula Olivares y otra especialista de la DJ. Saludos."
09/02/2018 UAIP agradece el apoyo brindado a la consulta.
12/02/2018 Usuaria confirma su asistencia a la reunión.
12/02/2018 UAIP informó al Dr. Mena la confirmación de asistencia informada por la usuaria.
12/02/2018 Jefatura Interina de la UCRI agradece informar la confirmación.
13/02/2018 UAIP agradeció a la usuaria la confirmación de su asistencia a la reunión programada para mañana.
14/02/2018 Usuaria informa lo siguiente:
"Gracias por facilitarnos una entrevista de bienvenida Dr. Abraham Mena y su equipo de trabajo muy buenas explicaciones  y sobre todo orientación para el inicio de nuestro trabajo de tesis le estamos muy agradecidas una vez mas por todo bendiciones en sus labores."
15/02/2018 UAIP responde a la usuaria lo siguiente:
"Estimada licenciada Solís:
Nos alegra saber que están satisfechas y las motivamos para que sigan trabajando en su tema de tesis tan apasionante como es; la Ley de Protección al Consumidor y el Sistema Nacional de Protección al Consumidor.
Estamos para servirle y nos alegra saber que hemos contribuido a su tema. Gracias por sus buenos deseos, los cuales se los retribuimos.
Cualquier consulta futura, favor escribirnos."
15/02/2018 Asesor de presidencia comparte el correo que le envió la usuaria:
"Buenas noches, nos sentimos agradecidas por su tiempo y  por compartir información y aclarar dudas que teníamos. Tenemos buenas ideas para nuestro proceso de tesis gracias Dr. Abraham Mena y su equipo de trabajo bendiciones en sus labores. Atte. Guadalupe Amelia Jovel y Stefany Saraí Solís."
15/02/2018 UAIP informa que el correo se agregará al expediente de la consulta, agradeciendo la disponibilidad y atención brindadas.</t>
  </si>
  <si>
    <t>ORI No. 11-02/2018</t>
  </si>
  <si>
    <t>ORI No. 12-02/2018</t>
  </si>
  <si>
    <t>Karla González Viana</t>
  </si>
  <si>
    <t xml:space="preserve">7118-0636 </t>
  </si>
  <si>
    <t>karla.viana15@gmail.com</t>
  </si>
  <si>
    <t>2347-1218 7456-7660</t>
  </si>
  <si>
    <t>22/02/2018 UAIP orientó a la usuaria sobre los requisitos de forma para interponer una solicitud de información pública, con base al Artículo 66 de la Ley de Acceso a la Información Pública.</t>
  </si>
  <si>
    <t>Este día se atendió la visita de la usuaria, quien requería información sobre sentencias del Tribunal Sancionador.</t>
  </si>
  <si>
    <t>22/02/2018 UAIP Se le indicó donde puede encontrar las resoluciones ejecutoriadas en el Portal de Transparencia de la Defensoría del Consumidor.</t>
  </si>
  <si>
    <t>CON No. 09-02/2018</t>
  </si>
  <si>
    <t>Ricardo Antonio Minero Ramos</t>
  </si>
  <si>
    <t>ricardo.a.minero@gmail.com</t>
  </si>
  <si>
    <t>2591-5220 y 7252-1492</t>
  </si>
  <si>
    <t xml:space="preserve">“¡He solicitado información sobre los avances de mi caso al sr. secretario del tribunal sancionador en más de dos ocasiones, su última respuesta me dejo estupefacto!
Desde julio 2017 se tardó hasta enero del presente año en decirme que la mora de resoluciones del tribunal sancionador es de 6 años, que recién terminan las resoluciones del 2012.
La "pronta y cumplida justicia" es solo un slogan. luego, no sé en qué correo que intercambiamos, interpreta mal mi solicitud de información sobre mi caso y me dice que es por orden de llegada, algo que así debe ser. lo que no tuvo valor de decirme en esa oportunidad era que la mora era terrible.
¿Ahora, esperando que transparencia no entienda esto como una solicitud de agilizar mi caso sobre otros, le pregunto qué se puede hacer?
Al paso que van trabajando las resoluciones, me tocará 2019 o 2020.
Quedo pendiente de su respuesta.”
</t>
  </si>
  <si>
    <t>Cecilia Milady Ayala Leiva</t>
  </si>
  <si>
    <t>ver arriba</t>
  </si>
  <si>
    <t>emilia_cordoca@unicomer.com</t>
  </si>
  <si>
    <t>2509-1000 ext. 1131 7210-1615</t>
  </si>
  <si>
    <t>Rosa Emilia Córdova Molina</t>
  </si>
  <si>
    <t xml:space="preserve">“Respetable Licdo. Osegueda reciba un cordial saludo y nuestros deseos de bienestar.
Tengo el agrado de dirigirme a usted para felicitarles por el trabajo continuo que realiza la Defensoría del Consumidor, comentarle que Grupo Unicomer continúa interesado en sensibilizar al personal de Jefaturas, Asistentes y personal de Atención al Cliente sobre la importancia del cumplimiento a la Ley de Protección al Consumidor, motivo por el cual solicito su apoyo para Coordinar una Jornada Capacitación Técnica y que sea impartida por personal de su digna Institución. 
Ponemos a su disposición nuestro Centro de Capacitaciones donde podemos coordinar grupos de hasta 40 personas, si le es factible para las fechas 24, 25 y 26 de abril/18, la parte logística de refrigerios y almuerzos correrán por nuestra cuenta. 
Esta jornada de capacitación técnica no sería posible sin su valioso apoyo, por lo que agradeceremos considerar nuestra petición. 
Cualquier noticia por favor escribir a emilia_cordova@unicomer.com o llamar al 2209-1000 - 2209-1131 con Emilia Córdova.
Agradeciendo su atención a la presente.”
</t>
  </si>
  <si>
    <t>Dirección de Descentralización</t>
  </si>
  <si>
    <t>CON No. 10-03/2018</t>
  </si>
  <si>
    <t>CON No. 11-03/2018</t>
  </si>
  <si>
    <t>CON No. 12-03/2018</t>
  </si>
  <si>
    <t>CON No. 13-03/2018</t>
  </si>
  <si>
    <t>ORI No. 13-03/2018</t>
  </si>
  <si>
    <t>ORI No. 14-03/2018</t>
  </si>
  <si>
    <t>ORI No. 15-03/2018</t>
  </si>
  <si>
    <t>CON No. 14-03/2018</t>
  </si>
  <si>
    <t xml:space="preserve">UNIVERSIDAD DE EL SALVADOR. 
FACULTAD DE JURISPRUDENCIA Y CIENCIAS SOCIALES. ESCUELA DE CIENCIAS JURÍDICAS. 
GUIA DE ENTREVISTA DIRGIDA AL EMPLEADOR. 
1. ¿Sabe usted en qué consiste la seguridad e higiene ocupacional? 
2. ¿Tiene conocimiento de la Ley General de Prevención de Riesgo en los Lugares de trabajo y de su aplicación? 
3. ¿La empresa cumple con las medidas de seguridad que exige la ley antes mencionada, como son las señalizaciones entre otras? 
4. ¿Se le brinda al trabajador el equipo de seguridad necesaria de acuerdo a la actividad laboral que realiza?
 5 ¿Cada cuánto tiempo se lleva a cabo la revisión de máquinas y equipos de trabajo en la empresa? 
6. ¿Cuenta la empresa con las condiciones de salubridad (agua potable, luz, sanitarios, orden y aseo)? 
7. ¿Cuál es el procedimiento cuando un trabajador ha sufrido un accidente de trabajo? 
8. ¿Existe un Programa de Gestión de Prevención de Riesgos Ocupacionales en la empresa y como se pone en práctica? 
9. ¿Si su respuesta fue no a la pregunta anterior cual considera que es el motivo por el que no se implementa un programa de Gestión de Prevención de Riesgo? 
10. ¿Cuenta la empresa con un Comité de Seguridad y Salud Ocupacional? 
12. ¿Cuántos trabajadores forman parte de dicho Comité? 
13. ¿Cuantas capacitaciones han recibido los miembros del Comité? 
14. ¿Por quién ha sido brindada la capacitación a los miembros del Comité? 
15. ¿Les concede permiso en horas laborales a los trabajadores que forman parte del comité para capacitarse? 
16. ¿Le ha generado gastos extras capacitar a sus trabajadores para poner en práctica las medidas de seguridad e higiene ocupacional? 
17. ¿El personal del Ministerio de Trabajo y Previsión Social ha realizado inspección para verificar si cumple con la LGPRLT? 
18. ¿Tiene un registro acerca de la inspección que se le ha realizado? 
19. ¿Le han impuesto una multa debido al incumplimiento de las medidas de seguridad que exige la LGPRLT?
</t>
  </si>
  <si>
    <t>CON No. 15-03/2018</t>
  </si>
  <si>
    <t>ORI No. 16-03/2018</t>
  </si>
  <si>
    <t>Guadalupe Amelia Jovel Hernández</t>
  </si>
  <si>
    <t>CON No. 16-03/2018</t>
  </si>
  <si>
    <t>Jannette Guadalupe Gámez de Argueta</t>
  </si>
  <si>
    <t>2411-9808</t>
  </si>
  <si>
    <t>"Mi queja es de CLESA tal vez me ayudan".</t>
  </si>
  <si>
    <t>Brenda Rosio Santamaría Landaverde, Sandra Yamilet Rosales de Guardado y Ruth Noemí Mónchez López</t>
  </si>
  <si>
    <t>santamaria_brenda@yahoo.com, sanyam012@hotmaiil.com, ruthlopez1022@hotmail.com</t>
  </si>
  <si>
    <t>7898-0297, 7211-8420 y 7182-7913</t>
  </si>
  <si>
    <t>COLECTIVA</t>
  </si>
  <si>
    <t>Ariela García, Cecilia Moreno</t>
  </si>
  <si>
    <t>Zaida López y Skarley Molina</t>
  </si>
  <si>
    <t xml:space="preserve"> Lorena García del Banco de América Central de la agencia de Usulután</t>
  </si>
  <si>
    <t>UAIP atendió la llamada realizada por la señorita Lorena García del Banco de América Central de la agencia de Usulután, manifestándome que el señor Oscar Mauricio Ramírez Villalobos le había brindado nuestro número telefónico y diciendo que tenía un caso en la DC.
Al señor Ramírez se le llamó desde este número para brindarle el agradecimiento al comentario positivo No. 32-3/2018 interpuesto esta misma semana, por ello él tiene el registro en su número celular.
A la señorita García se le brindaron los números telefónicos del CSC de San Miguel, el nombre de su Coordinadora y de la técnica que está atendiendo el caso la licenciada Skarley Molina.
De acuerdo con su comentario, quedaremos a la espera de saber si se comunicaron con el usuario.</t>
  </si>
  <si>
    <t>09/03/2018 La llamada fue comunicada a la licenciada Zaida López Coordinadora del CSC San Miguel  para que se brinde la atención correspondiente y se informe si se comunicaron con el usuario.
09/03/2018 Zaida López informó lo siguiente: "Contactamos al consumidor y manifestó que había existido una confusión él pensó que el número de contacto de ustedes era el de la técnico de la Regional, la técnico dará seguimiento al cumplimiento de acuerdo."
09/03/2018 UAIP confirmó a la Coordinador del CSC San Miguel, la recepción de su respuesta.</t>
  </si>
  <si>
    <t>rafael.gonzalez.rg72@gmail.com</t>
  </si>
  <si>
    <t>7841-4849</t>
  </si>
  <si>
    <t xml:space="preserve">"Soy estudiante egresado de la Universidad Dr. José Matías Delgado y me encuentro  realizando el seminario de trabajo de investigación. El cual lleva como nombre: 
"ESTUDIO DE FACTIBILIDAD TÉCNICO FINANCIERO PARA LA CREACIÓN DE UN LABORATORIO DE CALIBRACIÓN DE INSTRUMENTOS DE PRODUCTOS ALIMENTICIOS CON CERTIFICACIÓN ISO 9001"
El motivo de mi consulta es para solicitar la siguiente información:
De qué manera es aplicable o es violentada la Ley de Protección al Consumidor cuando se han violado los reglamentos RTCA Y RTS. He investigado pero aún no logro comprender si actúan de forma independiente o dependen unas de las otras.
Es por ello que atentamente solicito de su ayuda para comprender la forma en que funcionan y la forma en que se aplican cada una de ellas."
</t>
  </si>
  <si>
    <t>Asistente de PresidenciaDC</t>
  </si>
  <si>
    <t>María Victoria López de Gómez</t>
  </si>
  <si>
    <t>vickygomez21301@gmail.com</t>
  </si>
  <si>
    <t>7866-4306</t>
  </si>
  <si>
    <t xml:space="preserve">UAIP recibió la llamada de la consumidor quien realizó consultas sobre notificaciones del tribunal sancionador. </t>
  </si>
  <si>
    <t>06/03/2018 UAIP Orientó a la consumidora, que cualquier consulta sobre casos ante el Tribunal Sancionador, la puede hacer directamente a esa instancia.</t>
  </si>
  <si>
    <t xml:space="preserve">09/03/2018 UAIP orientó a la usuaria que el dato solicitado ya se encuentra publicado en la página web institucional, como parte de la información oficiosa de la Defensoría del Consumidor y le brindó el link para descargarla.
</t>
  </si>
  <si>
    <t>Natalia Cabrera de Banco Cuscatlán</t>
  </si>
  <si>
    <t>"...le escribo en interés de Banco Cuscatlán para consultarle por medio del presente si pudiera hacer de nuestro conocimiento cuales son las denuncias más frecuentas ante la DPC por “malas prácticas de cobro” por parte de instituciones financieras  o instituciones de ahorro y crédito.
Adicional  solicitar su apoyo indicándonos si fuese posible y en qué forma, que  nuestra institución Bancaria pueda instruirse para evitar las mismas, su información es de mucha ayuda.
Quedamos atentos a sus comentarios."</t>
  </si>
  <si>
    <t>natalia.cabrera@bancocuscatlan.com</t>
  </si>
  <si>
    <t>2559-6373 AVAYA 35207 y 2559-6373</t>
  </si>
  <si>
    <t>Diana Castro</t>
  </si>
  <si>
    <t>Rafael Ernesto González Valenzuela</t>
  </si>
  <si>
    <t>emilia_cordova@unicomer.com</t>
  </si>
  <si>
    <t>Carlos Vargas</t>
  </si>
  <si>
    <t>"Es de mi interés consultar sobre “DIPLOMADO EN DERECHO Y CONSUMO” que promueve la Defensoría del Consumidor, comprendo que se desarrolla en UCA o la UES, comentarle que me interesa participar en dicho diplomado y si es posible me pueda tomar en cuenta para participar 2 personas, me gustaría saber costo por módulo, duración y en qué fecha sería el próximo.
Estaré al pendiente de sus noticias esperando nos tome en cuenta para participar en dicho diplomado con la idea de fortalecer los conocimientos en el área que desempeñamos."</t>
  </si>
  <si>
    <t>SOLICITUD DE PRÓRROGA PARA BRINDAR RESPUESTA</t>
  </si>
  <si>
    <t>Lucrecia Fuentes</t>
  </si>
  <si>
    <t>Ronald Stanley Inestroza</t>
  </si>
  <si>
    <t>CON No. 17-03/2018</t>
  </si>
  <si>
    <t>inestroza.grupoprl@gmail.com</t>
  </si>
  <si>
    <t>7069-1250</t>
  </si>
  <si>
    <t>"El motivo de la presente es si hay posibilidad de proporcionarnos datos acerca de cuantos miembros o empleados está conformado la Defensoría del Consumidor a través de la Unidad de Transparencia ya que es nuestro objeto de estudio."</t>
  </si>
  <si>
    <t xml:space="preserve">06/03/2018 UAIP verificó por medio de SARA que a la consumidora se le brindó la Asesoría número 6-0100-03-18-1569, en la cual se registró lo siguiente: 
"¿Qué pregunta el consumidor? Manifiesta que en el mes de diciembre de 2017 pagó en CLESA para un nuevo servicio, y a la fecha no le han instalado el servicio, ha consultado en múltiples ocasiones, y siempre le vuelven a ingresar el caso, sin brindarle ninguna información del porque no le instalan.
¿Qué responde la Defensoría? Se le explicó que debe presentarse en la SIGET para que le analicen el caso, y si es procedente le investiguen el incumplimiento, la consumidora manifestó no estar de acuerdo ya que esperaba que la Defensoría le ayudará."
06/03/2018 UAIP remitió la consulta a la Gerencia Regional de Santa Ana; a fin de explicar a la consumidora sobre porqué no se recibió su reclamo en la DC. Fecha de entrega: 12/03/2018.
06/03/2018 Gerencia informó lo siguiente: "Hacer de su conocimiento que Gerencia se comunicó con la consumidora a quien además de explicarle las competencias institucionales.
No obstante se efectuó llamada telefónica a Jefe de Atención al Cliente de CLESA licenciada Julissa Morales, quien luego de exponerle el caso, se comprometió a darle seguimiento al caso e informarnos del resultado. Se adjunta correo de consulta y apoyo generado por esta Gerencia.
Además de haber conversado con el Coordinador sobre reforzar con el equipo la orientación al consumidor y valorar la condición física de la señora por su unidad expresada.
Solicitarles cuál es el número de registro para mis control es Consulta o Sugerencia."
06/03/2018 UAIP Confirma a la Gerencia Regional de Santa Ana que el número de la Consulta es 11-03/2018.
</t>
  </si>
  <si>
    <t>Julio Osegueda</t>
  </si>
  <si>
    <t>Carlos Vargas y Sonia Vivas</t>
  </si>
  <si>
    <t>ARCHIVERO 1 CAJON 2</t>
  </si>
  <si>
    <t>08/01/2018 UAIP remitió la consulta a la Gerencia de Sistemas Financieros para que comparta lo respondido por el proveedor Banco Promerica. Fecha de entrega: 12/01/2018.
12/01/2017 Gerencia de Servicios Financieros informó: 
"Estimadas compañeras, buenas tardes:
Les copio la historia de correo donde estoy reiterando estar a la espera de una respuesta en el caso, por  lo que solicito se mantenga abierto en tiempo este caso porque estamos dependiendo del proveedor, tal como pueden verificar.
Saludos cordiales y sigo a la orden, 
De: rcabreraa@bancoazteca.com.sv [mailto:rcabreraa@bancoazteca.com.sv] 
Enviado el: martes, 09 de enero de 2018 05:16 p.m.
Para: Claudia Salmerón &lt;csalmeron@defensoria.gob.sv&gt;
Perfecto. 
Déjeme desarrollar una propuesta para este caso que nos convenga a ambos, y en la semana se la hago llegar para valoración del consumidor. 
Saludos cordiales. 
De:        Claudia Salmerón &lt;csalmeron@defensoria.gob.sv&gt; 
Para:        rcabreraa@bancoazteca.com.sv, 
Fecha:        09/01/2018 05:12 p.m. 
Asunto:        RE: RV: Consulta 003-01/2018 
________________________________________
Eso es lo que justamente necesito. El señor quiere cerrar este caso.
Espero sus noticias.   
De: rcabreraa@bancoazteca.com.sv [mailto:rcabreraa@bancoazteca.com.sv] 
Enviado el: martes, 09 de enero de 2018 05:10 p.m.
Para: Claudia Salmerón &lt;csalmeron@defensoria.gob.sv&gt;
Asunto: Re: RV: Consulta 003-01/2018 
Licda., 
Entiendo que este caso actualmente se encuentra en el TS. 
En su oportunidad se remitió una propuesta al consumidor la cual no aceptó y por eso se remitió al TS en el 2015. 
No obstante el caso se encuentra en el TS, estamos viendo alguna alternativa. 
Quedo atento. 
Saludos. 
De:        Claudia Salmerón &lt;csalmeron@defensoria.gob.sv&gt; 
Para:        'Rigoberto Ernesto Cabrera Agreda' &lt;rcabreraa@bancoazteca.com.sv&gt;, 
Fecha:        09/01/2018 05:03 p.m. 
Asunto:        RV: Consulta 003-01/2018 
________________________________________
Buenas noches Lic. Cabrera:  
Necesito saber qué respuesta me tiene de este caso, me URGE!!!!! 
15/01/2018 UAIP confirma la recepción del seguimiento a  la GSF.
30/01/2018 UAIP envió un recordatorio a la GSF para que comparta el seguimiento brindado al caso del señor Alemán.
05/02/2018 Gerencia de Servicios Financieros informó lo siguiente:
"Respecto a su consulta de la semana pasada, informarles que el proveedor no me daba respuesta por se un caso ya en TS, he tenido que seguir impulsándolo y elevarlo a la Jefa de nuestro contacto en Azteca, y el jueves pasado me trasladaron finalmente la propuesta de finiquitar toda la deuda del señor Albanes con la cantidad de US$200.00 en un solo pago, para lo cual me he puesto en contacto con el consumidor para ver si acepta y mejor hemos agendado una reunión para este día a la 1:30 p.m.
Posterior a la reunión, les informaré el resultado para que esa unidad evalué el cerrar este trámite."
05/02/2018 UAIP agradeció a la GSF las gestiones realizadas.</t>
  </si>
  <si>
    <t>"Estimados señores por este medio quiero hacer de su conocimiento que la veterinaria Pets Glamour desmerece la profesión y maneja horarios de atención al cliente engañosos y a su vez se aprovecha para hacer cargos injustos al usuario. 
Este día por primera vez se me ocurrió llevar a mi chihuahua a esta veterinaria de la Dra. Diana Minera Aguilar León. 
Ya que queda a 200 metros de mi casa en la colonia lomas de San Francisco 
Envié al perro con la empleada únicamente para el servicio de baño, ellos quedaron de llamarle a la empleada y dicen que la empleada les dio mal el número cosa que no lo creo 
Luego mande a la empleada a las 6pm ya que en la información de los servicios dicen que cierran a las 6:30pm es decir que estábamos en la 
Hora prudencial para retirarlo 
La empleada llegó a casa a las 6:20 sin el perro 
Por lo que me dirigí a la veterinaria y estando afuera de la puerta les escribí por este mismo medio para retirar a mi mascota. 
Siendo minutos antes de las 6:30 como dicen sus publicaciones que hacen el cierre de los servicios 
La Dra. Aguilar me llamo en donde me manifestó que la empleada no contesto y a lo que le manifesté que aunque así haya sido estábamos afuera de la veterinaria según sus servicios indicaban el horario de atención 
Pero ella argumentó haberse retirado a las 6:15pm 
Y que mi mascota estaba sano y salvo y que además me cobraría $15 por servicio de hospedaje 
Servicio que no necesitaba y que además se me fue impuesto por su manejo malicioso de horarios para atender al usuario 
Denunció por este medio a la veterinaria Pets glamour por no entregarme a mi mascota siendo mi derecho! Por manejo malicioso de los horarios de atención al usuario! Por cobros impuestos de forma arbitraria! 
A esta hora sigo sin mi mascota y según la Dra. Aguilar me lo entregarán mañana a las 6:30am 
Majo 
Espero poder recibir su apoyo en este caso ya que las mascotas son miembros de familias, seres que amamos y que no es justo se les trate de esta manera como “mercadería” aprovechando que era la primera vez que lo llevábamos a esta veterinaria y desconocíamos de sus malos servicios. 
Lugar en que ocurrió: 
Lomas de San Francisco tercera etapa calle B Ave 1 Pol &amp;"F"; numero 3-4 San Salvador 
Fecha en que ocurrió: 
30 de enero de 2018"</t>
  </si>
  <si>
    <t xml:space="preserve">Zaira Yanira Rodríguez del Ministerio de Trabajo y Previsión Social </t>
  </si>
  <si>
    <t xml:space="preserve">14/02/2018 UAIP remitió el requerimiento a la Jefatura de la Unidad de Análisis en Consumo y Mercados para su consideración. Fecha de respuesta: 20/02/2018.
14/02/2018 UAIP notificó a la usuaria la recepción de su requerimiento y que ya se iniciaron gestiones ante la unidad administrativa competente para su consideración. Asimismo, se le notificó que se le responderá en el menor tiempo posible.
15/02/2018 Jefatura de UACM informó lo siguiente:
"...respecto a esta solicitud, le comento que estamos en la disponibilidad de brindar la charla y dar una propuesta de temas.
Mario Mendoza contactará a la persona que la ha solicitado para coordinar la fecha específica y para llevarla a cabo."
15/02/2018 UAIP responde a la Jefatura UACM lo siguiente: "Agradecemos la deferencia de su respuesta. Estaremos pendiente de la coordinación que realicen para dar por cerrada esta consulta."
20/02/2018 UAIP Comunicación de coordinación para prevenir riesgos en el tiempo de respuesta de la presente queja.
20/02/2018 El técnico Mario Mendoza de la UACM informó lo siguiente:
"...A partir de instrucciones de la Licda. Diana Castro le comento lo siguiente: El día de ayer (lunes 19 de febrero de 2018) me puse en comunicación con la Licda. Zaira Yanira Rodríguez Sánchez quien en la solicitud No. 008-2/2018 requería una charla orientada a temas del consumidor a impartir en la Universidad Salvadoreña Alberto Masferrer (USAM). Ella (Lcda. Rodríguez) me manifestó que por instrucciones del decano de la facultad, la charla ya NO se impartiera únicamente a la clase que está a su cargo, sino a toda la Facultad de Ciencias Económicas, por lo que dijo que haría nuevamente una solicitud formal a la cual estamos en espera."
20/02/2018 UAIP informa al técnico Mario Mendoza comunica que la consulta queda cerrada y solicita que se le comparta la nueva comunicación que genere con la usuaria.
21/02/2018 UAIP Con el propósito de invitar a la  licenciada Zaira Rodríguez a que interponga su petición sobre la charla orientada a temas del Consumidor, se ha llamado a los teléfono: 7376-9065 y 2529-3910, sin éxito. Se procedió a dejarle un mensaje en el número celular.
</t>
  </si>
  <si>
    <t xml:space="preserve">06/03/2018 UAIP llamó a la usuaria para indagar más sobre su requerimiento, quien aclara que  requiere estadísticas de las denuncias más frecuentes por malas prácticas de cobro y que además requiere una capacitación para evitarlos.
07/03/2018  UAIP informó a la usuaria que se están realizando las consultas correspondientes para responderle a la brevedad posible.
07/03/2018 Usuaria agradece la atención brindada. 
08/03/2018 UAIP logró contactar a la Jefatura UACM, quien informó que las estadísticas pueden brindarse de cobros indebidos por producto financiero en general, sin especificar al proveedor.
08/03/2018 UAIP trató de llamar a la usuaria, sin embargo, no se logró el contacto. 
08/03/2018 UAIP notificó a la usuaria que este día trató de contactarla vía telefónica, pero al no tener éxito, se le contactará nuevamente el día de mañana o en su caso, brinde otro número telefónico para lograrlo. 
08/03/2018 Usuaria respondió lo siguiente: "Las disculpas del caso, me he encontrado fuera este día por la tarde y también estaré fuera el día de mañana por la tarde.
Puedo corresponderle llamada mañana  por la mañana desde mi oficina, para lo cual le solicito su número telefónico de contacto directo.
En caso no ser posible el día de mañana por la mañana es seguro que pueda localizarme a mi directo 2559.6373."
12/03/2018 UAIP se comunica con la usuaria para explicarle lo que debe contener sus requerimientos, tanto de la solicitud de información como el de la capacitación.
12/03/2018 UAIP envió un correo electrónico a la usuaria orientando los requisitos que debe tener su solicitud de información sobre estadísticas, de conformidad al Artículo 66 de la LAIP y el requerimiento de capacitación para gestionarlo con las unidades administrativas competentes.
 </t>
  </si>
  <si>
    <t>Ricardo Salazar y Diana Burgos. Walter Romero y Ámbar Rico</t>
  </si>
  <si>
    <t>07/03/2018 UAIP Remitió requerimiento a la Dirección de Vigilancia de Mercado para su consideración.  Fecha de entrega: 12/03/2018.
07/03/2018 DVM Informó que se analizará el requerimiento para responder sobre la entrevista. 
09/03/2018 DVM Informó  que puede recibir al estudiante el día 12/03/2018 a las 9:00 a.m. en las oficinas de la DVM. Las personas que lo atenderá serán Walter romero, Ámbar Rico y Diana Burgos.
09/03/2018 UAIP confirma a la DVM , la recepción de su respuesta y que se notificará al estudiante. 
09/03/2018 UAIP notifica al usuaria respecto a la programación de su entrevista, las personas que lo atenderán y se brinda la dirección de la DVM. Asimismo, se le solicitó que confirme su asistencia.
12/03/2018 Usuario informó lo siguiente: "Quiero agradecerles el interés y la manera tan inmediata por querer ayudar a solventar mis dudas, quiero disculparme ya que no podre asistir a la reunión a la cual me citan, debido a cambios en mi agenda que se me imposibilita asistir.
De nuevo quiero agradecer la manera tan interesada en la cual han querido ayudarme."
12/03/2018 UAIP logró contactar vía telefónica al usuaria, quien informó que ya no necesitará la entrevista, debido a que cambiará el tema de su tesis.
12/03/2018 UAIP informó a la Jefatura de la Unidad de Seguridad y Calidad, el desistimiento del usuario sobre su requerimiento de entrevista.
12/03/2018 Jefatura de la  Unidad de Seguridad y Calidad  agradeció la notificación.</t>
  </si>
  <si>
    <t>08/03/2018 UAIP remitió la consulta a la Jefatura de Unidad de Talento Humano para su consideración. Fecha de entrega: 12/03/2018.
09/03/2018 Jefatura de UTH informa que la entrevista se podría brindar el 14/03/2018 a las 9:00 a.m.
09/03/2018 UAIP notificó a las usuarias el día y hora en que se les concederá la entrevista y solicita confirmen su asistencia.
09/03/2018 UAIP informa a la Jefatura de Unidad de Talento Humano que ya se notificó la fecha y hora programadas para la entrevista a las usuarias y se le informará cuando confirmen su asistencia.
12/03/2018 Usuarias respondieron lo siguiente: "Atentamente, les notificamos que si asistiremos a la entrevista mencionada el día miércoles 14 de marzo del presente año, a las 9:00 am; así mismo les solicitamos nos brinden ayuda para poder llenar un cuestionario a 5 empleados de la unidad para poder finalizar con nuestro trabajo de investigación, de antemano muchas gracias."
13/03/2018 UAIP notificó la confirmación de asistencia de las estudiantes a la entrevista y sobre el requerimiento del cuestionario. Al respecto se realizarán gestiones para que lo envíen previamente.
13/03/2018 UAIP envió notificación a las usuarias para que envíen el cuestionario y que la petición para que sea completado por personal de la DC sea requerido a la Jefatura de la Unidad de Talento Humano durante la entrevista para su consideración.
14/03/2018 UAIP pasando la hora de la entrevista se procedió a llamarle a las usuarias, a todos los número de celulares brindados; sin embargo, no se tuvo respuesta en ninguno.
14/03/2018 Usuarias enviaron un correo electrónico informando lo siguiente: "Mil disculpas por no poder responder a tiempo, queremos informarle que lastimosamente no podremos asistir este día a la entrevista que tan amablemente nos concedió, ya que han surgido unos inconvenientes personales y de salud y hemos suspendido por el momento dicha actividad; muchas gracias por su apoyo Bendiciones."
14/03/2018 UAIP notificó vía telefónica a la Jefatura de Talento Humano lo comunicado por las usuarias.
14/03/2018 UAIP Informó a la Jefatura de Talento Humano, el cierre de la consulta.</t>
  </si>
  <si>
    <t>"El Jueves 8 de marzo del corriente visité una sucursal de motocicletas llamada SERPENTO, realice todo el tramite para adquirir una motocicleta 0 km, el procedimiento se hizo de forma correcta y me entregaron el mismo día la motocicleta.
Todo estuvo bien hasta el Sábado 10 (2 días después) y con 35km recorridos, que la motocicleta me presentó el rompimiento de la cadena cuando me dirigida a mi trabajo, la llevaron a taller y me dijeron que cambiarían la cadena, luego de cambiarla identificaron que el problema era de que el ensamblado estaba mal en la parte de la Tijera de la motocicleta.
Mi pregunta es: 
Puedo solicitar una motocicleta nueva, ya que no quiero la motocicleta reparada por temer de nuevo con otro incidente..
O puedo retirar la misma motocicleta reparada con los artículos que le instalaron?
Agradeceré de antemano su respuesta."</t>
  </si>
  <si>
    <t>Este día se atendió la llamada de la licenciada Miladis Ayala, quien requirió orientación para interponer una solicitud de información.</t>
  </si>
  <si>
    <t>02/03/2018 Asistente de Presidencia DC, notificó al usuario lo siguiente: 
"Buenas tardes, estimado Rafael González.
Deseándole éxitos en sus labores.
Acusó de recibido su correo electrónico, mediante el cual realiza una solicitud de información.
Al respecto, hago de su conocimiento que dicha solicitud será tramitada a través de la Unidad de Acceso a la Información Pública y Transparencia de la Defensoría del Consumidor; copio el presente correo a la licenciada Aida Fuentes, quien dará seguimiento a su petición.
Favor confirmar de recibido el presente."
02/03/2018 Usuario agradeció la atención brindada. 
02/03/2018 UAIP solicitó al usuario un número de teléfono; a fin de brindarle orientación sobre su requerimiento. 
05/03/2018 Usuario brindó número de celular para contacto.
05/03/2018 UAIP intentó contactar al consumidor; sin embargo, no hubo éxito. Se le solicitó un horario para lograr contacto. 
06/03/2018 Usuario responde que puede ser a las 9:00 a.m. Agradece la atención brindada. 
06/03/2018 UAIP logró contactar vía telefónica al usuaria y se le orientó sobre cómo hacer la  solicitud de entrevista en la que está interesado.</t>
  </si>
  <si>
    <t>"Buenos días Licda. que tal  ya iniciamos trabajo de tesis y si Ud. me podría proporcionar datos del personal en general acerca de:  
¿Cuántos empleados hay en la Defensoría del consumidor? ¿Cuántos empleados hay en Sistema Nacional de Protección al Consumidor? ¿Cuántos empleados hay en los Centros de Controversia Cuantos empleados hay en Tribunal Sancionador ? 
Los datos en el área de San Salvador 
Y sería tan amable también los datos solamente en Defensoría del Consumidor Plan de la Laguna  le estaremos muy agradecidas feliz día bendiciones."</t>
  </si>
  <si>
    <t>05/03/2018 UAIP orientó a la usuaria con lo siguiente: "Con mucho gusto, para tramitar su solicitud de información, apreciaremos que pueda ajuntar su DUI y la solicitud clara y precisa según está establecido en el Artículo 66 de la Ley de Acceso a la Información Pública. En ese sentido, es importante mencionarle que los datos del personal de la DC varían en el tiempo. Favor especificar a qué año se refiere. Los miembros del Sistema Nacional de Protección al Consumidor no son empleados de la Defensoría del Consumidor, no obstante, favor especificar en su consulta, qué es lo que específicamente necesita. Favor recordar que tiene que especificar el período."
06/03/2018 Usuaria respondió lo siguiente: "Gracias por apoyar y aprender d Ud. como estamos recopilando información para una encuesta 
Acerca  cómo y de  que forma se protegieron los derechos de los consumidores durante el año 2017  y por eso le preguntaba el dato y obtener una estadística gracias por aclarar dudas y su tiempo 
Muchas gracias por todo buenas noches bendiciones en sus labores diarias."</t>
  </si>
  <si>
    <t>ARCHIVERO 1/ CAJON 4</t>
  </si>
  <si>
    <t>CON No. 18-03/2018</t>
  </si>
  <si>
    <t>"Tengo el agrado de dirigirme a ustedes para felicitarles por el evento desarrollado el día de ayer en el Hotel Sheraton Presidente, lugar donde se llevó a cabo foro denominado “El comercio Electrónico en el Salvador”, en la ponencia se destacaron varios temas importantes, al finaliza la exposición se informó que el material estaría disponible a la salida o en el sitio web, sin embargo estoy consultando su página https://www.defensoria.gob.sv  comentarle que no logro ubicar la información, por lo que amablemente solicito si me puede compartir por este medio la información relacionada a la ponencia del Comercio Electrónico.
Gracias anticipadas por su ayuda y espero mi petición sea atendida favorablemente."</t>
  </si>
  <si>
    <t xml:space="preserve">12/03/2018 UAIP  envió requerimiento a la Dirección de Ciudadanía y Consumo; a fin de obtener el dato solicitado. Fecha de entrega: 19/03/2018.
12/03/2018 UAIP notificó a la usuaria que su requerimiento ya se remitió a las unidades administrativas competentes para su consideración, por lo que, en cuento se obtenga una respuesta, se le informará.
16/03/2018 Usuaria informa que estará pendiente de notificación.
19/03/2018 UAIP envió un recordatorio a la Dirección de Ciudadanía y Consumo para que responda la consulta.
19/03/2018 Dirección de Ciudadanía y Consumo respondió lo siguiente: "Por el momento no se tiene aún algún diplomado programado.
Con gusto le avisaremos cuando se tengan las fechas del próximo que se impartirá durante el presente año."
19/03/2018 UAIP Agradeció la respuesta a la DCC.
19/03/2018 UAIP Notificó la respuesta a la usuaria.
19/03/2018 Usuaria agradeció la respuesta brindada.
</t>
  </si>
  <si>
    <t>Mónica Vaquerano y Danis Cruz</t>
  </si>
  <si>
    <t xml:space="preserve">19/03/2018 UAIP se comunicó vía telefónica a la U. de Comunicaciones para consultar sobre la publicación de este material, respondiendo Danis Cruz, quien comunicó que aun se están haciendo gestiones con la Gerencia de Sistemas Informáticos.
19/03/2018 UAIP Envió consulta a la Jefatura interina de Comunicaciones para su consideración. Fecha de entrega: 23/03/2018.
19/03/2018 Jefatura interina de la U. de Comunicaciones informó lo siguiente:
"Habíamos tenido dificultades para alimentar la pagina web por problemas técnicos; sin embargo, ya esta la información en la subida en nuestra página.
En el siguiente Link puede encontrar el comunicado de prensa y al final los botones para descargar el estudio y las presentaciones.
https://www.defensoria.gob.sv/el-salvador-avanza-hacia-la-proteccion-de-los-usuarios-en-el-comercio-electronico/
En este link puede ingresar directo al estudio
https://www.defensoria.gob.sv/wp-content/uploads/2015/04/comercio_electronico.pdf"
20/03/2018 UAIP envió respuesta a la usuaria.
20/03/2018 UAIP agradeció a la Jefatura interina de la U. de Comunicaciones la respuesta brindada.
</t>
  </si>
  <si>
    <t>ORI No. 17-03/2018</t>
  </si>
  <si>
    <t xml:space="preserve">"...cuántos casos en total fueron atendidos acerca por la Defensoría del Consumidor durante el año 2017 y solicitando permiso para una encuesta más adelante para el personal que ha resuelto dichos casos muchas gracias por todo y su tiempo y apoyo."
</t>
  </si>
  <si>
    <t>Fecha de cierre d ela consulta</t>
  </si>
  <si>
    <t>Tiempo de cierre</t>
  </si>
  <si>
    <t>CON No. 19-03/2018</t>
  </si>
  <si>
    <t>Juan José Rivas y Salvador Pocasangre</t>
  </si>
  <si>
    <t>Aurora Marina Zapata Benítez</t>
  </si>
  <si>
    <t>azapata@presidencia.gob.sv</t>
  </si>
  <si>
    <t>2248-9372 y 7888-0404</t>
  </si>
  <si>
    <t>Julio Aquino, Sofía Claros y Otto Guillén</t>
  </si>
  <si>
    <t>"Defensoría de consumidor 
Señores un gusto Saludarle!!
Me dirijo a usted de la mejor manera para informarle que el día  02 de Octubre del 2017 me hice presente a la agencia de Banco Agrícola  con el fin de apertura  una cuenta  de ahorro, por lo que el ejecutivo que me atendió  me indico que podía  reactivar una cuenta que hace mucho tiempo en la que me abonaban, consulte si había un cobro o recargo adicional por el hecho de estar inactiva, por lo que menciono que NO.
Lugo de hacer la apertura con $30.00 y un abono adiciona de $569.42, consulto el saldo y me doy cuenta que hay una diferencia menor  a los abonos realizados, por lo que me presente  a la agencia del Centro Comercial Multiplica  el 17-10-2017 y  me hicieron entrega de un estado de cuenta.
Al revisar verifico que hay  9 cargos de banca personal que desde que deje de utilizar la cuenta que estuvo inactiva hace mucho tiempo, me los están cobrando,  por lo que considero un cobro indebido y por ende pido el reintegro del mismo así como la cancelación del servicio de ebanca electrónica.
Me comunique con ellos  por correo electrónico respondiéndome  que el servicio de banca electrónica tiene un cobro de $1.70 y que lo puedo exonerar, pero además me dan otro tipo de promociones y concluyendo hablar de pagos de recibos entre otros.  
Ese mismo día que pedí el estado de cuenta, solicite  que  me cancelaran dicho servicio de E.Banca Electrónica, llenado una solicitud al instante, que hasta  el momento no me lo han hecho o dado solución.
Hice una llamada   pero tampoco tuve éxito, con las esperas y espera de pasar a un departamento a otro consultando el problema expuesto y por ultima instancia  me comunique con ellos  vía “on line” agotando todo tipo de comunicación con ellos.
Mucho apreciaré su ayuda para el reintegro del cobro adicional y la cancelación de dicho sistema por la que está sujeta a un cargo  automático sea cancelado y poder dar solución a  este problema. 
Adjunto copias de correo, comprobantes de conversaciones y consultas de estado de cuanta.
Sin mas que agregar  y deseándoles éxitos en sus labores  diarias
Atte.:
Saúl Amílcar Trigueros
Fui: 03743110-1"
Consumidor además envía copia de los depósitos realizados en su cuenta, fotografía tomada al cajero con el monto actual de la misma e imágenes d elas respuestas brindadas por el Banco Agrícola, respecto al cobro mensual que realizó este proveedor por los meses que estuvo inactiva la cuenta</t>
  </si>
  <si>
    <t>22/02/2018 UAIP verificó la respuesta brindada por parte del Secretario del Tribunal Sancionador, del día 17/01/2018:
De: Luis Fernández &lt;lfernandez@defensoria.gob.sv&gt; 
Para: 'Ricardo Antonio Minero Ramos' &lt;ricardo.a.minero@gmail.com&gt;, 'Transparencia' &lt;transparencia@defensoria.gob.sv&gt; 
Enviado: 17/01/2018 12:09 
Asunto: RE: CASO 1O89-14 
Buenas tardes Dr. Minero, 
En diciembre de 2017 se terminó de resolver los expedientes correspondientes al año 2012. Para el presente año se ha iniciado a resolver los expedientes del año 2013. Esta es la información de la que dispongo.
Atentamente,
Luis Fernández
Secretario
Tribunal Sancionador
De: Ricardo Antonio Minero Ramos [mailto:ricardo.a.minero@gmail.com] 
Enviado el: miércoles, 17 de enero de 2018 11:44 a.m.
Para: Luis Fernández &lt;lfernandez@defensoria.gob.sv&gt;; Transparencia &lt;transparencia@defensoria.gob.sv&gt;
Asunto: CASO 1O89-14
BUENOS DÍAS LIC. FERNANDEZ!
ESTE DÍA CUMPLO 3 AÑOS 2 MESES DE HABER PRESENTADO MI CASO ANTE LA DEFENSORÍA DEL CONSUMIDOR.
EL CASO YA ES CONOCIDO POR SU PERSONA PUES, TENGO UN AÑO ESPERANDO LA RESOLUCIÓN.
LA ESCASA INFORMACIÓN QUE SE BRINDA EN EL SENTIDO QUE VA EN ORDEN CORRELATIVO, NUNCA SE HA HECHO ACOMPAÑAR EN QUE NÚMERO VAN Y TODO QUE MUY ESCUETO.
SEGURAMENTE ESPERO UNA INFORMACIÓN MÁS PRECISA PARA EVITAR LA MOLESTIA DE PREGUNTAR POR UN CASO TAN VIEJO, QUE DESPUÉS DE ESTAR ESPERANDO UN AÑO EN RESOLUCIÓN NO SE ME DA NI FECHA APROXIMADA DE RESPUESTA. 
SIN OTRO PARTICULAR Y ESPERANDO SE ME RESPONDA MIS DUDAS.
ATENTAMENTE. 
DR. RICARDO A. MINERO RAMOS 
22/02/2018 UAIP verificó que el caso se originó con la denuncia número 117127, interpuesta en el CSC el día 12/02/2014 contra BANCO AGRICOLA S.A.  por un monto reclamado de 12,019.00, requiriendo que el proveedor debe a cero la mora que tenía al 19-09-2013 pues el error de cálculo ha sido responsabilidad del banco en el crédito hipotecario adquirido; además de que se le deje de descontar $85.46 adicionales cantidad que no autorizó y le sean devueltos los cobros abonados en concepto de capital a su crédito en las fechas en que han sido retenidos; se le entreguen los finiquitos de las dos tarjetas de crédito a los cuales serían abonados y saldo actual que tendría su crédito hipotecario después de las correcciones.
Sobre esta denuncia el día 27/02/2014 se realizó una audiencia de conciliación sin acuerdo. Técnica encargada Sara Marroquín Choto y actualmente se encuentra en el Tribunal Sancionador  desde el 14/07/2014 con diligencia en trámite.
22/02/2018 UAIP trató de contactar al consumidor vía telefónica; sin embargo, no contesto. Se le envió un correo electrónico informándole al respecto, que se tratará de contactarlo por la tarde o que puede compartir otro número de teléfono para hacerlo.
22/02/2018 Usuario llamó solicitando que se le llame a partir de las 11:45 p.m. ya que está ofreciendo consultas. 
22/02/2018 UAIP Ha llamado al señor para manifestarle que se harán consultas a la Gerencia de Servicios Financieros de los Centros de Soluciones de Controversias, para saber si se puede haber alguna forma alterna de apoyarle. También se le explicó al señor que no creara expectativas, ya que solamente era consultas que se harían por la situación particular de su caso, el cual está en el Tribunal Sancionador y por el tipo de respuesta que este último ha brindado al consumidor, con lo cual no está de acuerdo.
Se le explicó que por ahora la Gerente de Servicios Financieros está delicada de salud por lo que se dará seguimiento a esta situación hasta la próxima semana.
El señor Minero, agradeció la deferencia que se le haya llamado hoy, entendió que se harán las consultas sin que esto genere expectativas y expuso que con mucho gusto esperará que se recupere la funcionaria para responderle oficialmente.
22/02/2018 Usuario responde vía electrónica, lo siguiente:
¡Gracias por responder!
Ya conversamos y quedamos pendiente en lo platicado para la próxima semana.
Tengo un segundo número celular el cual es: 78265419.
27/02/2018 UAIP llamó a la Gerencia de Servicios Financieros como parte del seguimiento a la Matriz de Riesgos; a fin de que se brinde atención a este caso en el menor tiempo posible.
27/02/2018 UAIP Remitió la consulta a la Gerencia de Servicios Financieros y el Coordinador del CSC con copia su Dirección, solicitando su apoyo para verificar si es posible realizar una nueva atención ante el proveedor y resolver el caso, debido a la situación de tiempo en la que actualmente se encuentran las denuncias en el Tribunal Sancionador. Fecha de entrega: 05/03/2018.
05/03/2018 Usuario consulta nuevamente sobre su caso.
05/03/2018 UAIP notifica al usuario que se escribirá a la jefatura responsable para que se comunique con él. 
05/03/2018 UAIP envía recordatorio sobre la consulta a la GSF y Coordinador con copia a su Dirección. 
07/03/2018 GSF informó lo siguiente: "Por este medio solicito prorroga de este caso porque estoy a la espera de la respuesta del Banco. Me he contactado con el señor Minero y le he hecho saber lo pertinente y se le ha informado lo que se está realizando y se encuentra de acuerdo con la tramitación que se está realizando."
07/03/2018 UAIP informa a la GSF la recepción de la prórroga y que se adjuntará al expediente.
19/03/2018 UAIP envió recordatorio a la GSF y Coordinador CSC con copia a la Dirección respecto al informe pendiente de la consulta.
19/03/2018 GSF respondió: "En este momento suspendo lo que tengo que hacer para este día para validar lo que están informando porque no todo lo que está en el cuadro informado es como se ha remitido."
21/03/2018 Se tiene por recibido correo de la GSF, quien manifiesta lo siguiente:
"Sobre esta consulta, habiendo realizado las gestiones respectivas, el Banco Agrícola remitió respuesta diciendo que por estar este caso en TS, no brinda propuesta alguna.
Lo anterior ha sido comunicad en el segundo contacto realizado con el Sr. Minero, quien agradeció mucho nuestro apoyo. Me puse a la orden con él si lamentablemente tenia otra controversia en cualquier sector denunciable.
En breve les remitiré la respuesta recibida por el Banco.
Por lo que agradeceremos cerrar el trámite y notificar lo pertinente.
21/03/2018 Se tiene por recibido correo de la GSF, quien copia la comunicación realizada con el Banco Agrícola:
"De: Claudia Salmerón &lt;csalmeron@defensoria.gob.sv&gt; 
Para: 'Transparencia' &lt;transparencia@defensoria.gob.sv&gt; 
Enviado: 20/03/2018 16:05 
Asunto: RV: Sobre caso Sr. Ricardo Antonio Minero Ramos 
Les copio lo pertinente.
De: Oneyda Melany Huezo Castro [mailto:omhuezo@bancoagricola.com.sv] 
Enviado el: lunes, 19 de marzo de 2018 04:07 p.m.
Para: Claudia Salmerón &lt;csalmeron@defensoria.gob.sv&gt;
Asunto: RE: Sobre caso Sr. Ricardo Antonio Minero Ramos
Importancia: Alta 
Estimada Claudita,
Le comento que efectivamente este caso está en el TSDC y desde abril de 2016 se evacuó pruebas. Por ello, la recomendación es esperar a la resolución del TSDC.
Atte.
Oneyda Melany Huezo
Analista | Atención e Información de clientes
Dirección de Servicios para los clientes
VP Servicios Corporativos
www.bancoagricola.com
Tel. 2267-5360
Mi hora de servicio es de 8:00 a.m. a 1:00 p.m. y de 2:00 p.m. a 5:00 p.m. 
De: Claudia Salmerón [mailto:csalmeron@defensoria.gob.sv] 
Enviado el: lunes, 19 de marzo de 2018 03:54 p.m.
Para: Oneyda Melany Huezo Castro &lt;omhuezo@bancoagricola.com.sv&gt;
Asunto: Sobre caso Sr. Ricardo Antonio Minero Ramos
Buenas tardes Estimada Oneyda,
Por este medio nuevamente impulso las gestiones realizadas con usted vía telefónica de acuerdo a mis apuntes de fecha 02 de marzo, en los cuales le solicitaba una propuesta en los términos que el consumidor necesita y que le expuse en su oportunidad para que se solucione su caso en el TS.
A la fecha he revisado y no tengo una respuesta, se perfectamente que como usted me mencionaba era un caso que debía elevar por estar en el TS, pero me están solicitando respuesta por lo que agradecería me indicará si la tiene a este momento.
Quedo agradecida de su amable y pronta respuesta al respecto.
Atte.
Claudia Salmerón"
21/03/2018 Se tiene por recibido correo del usuario, manifestando lo siguiente:
"Buenas tardes! 
Primero quiero agradecer a Licda. Funes y salmerón por transmitir ese calor humano y solidaridad que a veces se necesita en las instituciones gubernamentales. 
Mi caso seguirá su trámite, para que las instituciones funcionen, aunque eso impliqué esperar dos años o más. 
A veces la frustración nos alcanza cuando vemos que la injusticia se mantiene, pero el tiempo es un juez justo.
Les deseo muchos éxitos, dios les mantenga ese espíritu de servicio y calidez.
Atentamente, 
Dr. Ricardo Antonio Minero Ramos.
21/03/2018 UAIP informa a la GSF el cierre de la consulta y comparte la respuesta brindada por el usuario.</t>
  </si>
  <si>
    <t>13/03/2018 UAIP remitió el caso a la Gerencia de Atención Telefónica para su atención correspondiente. Fecha de entrega: 19/03/2018.
21/03/2018 UAIP envió recordatorio a la GAT con copia a los técnicos designados Sofía Claros y Otto Guillén, para que comparta la respuesta brindada al consumidor y el número bajo el cual se registró.
21/03/2018 GAT envió copia de la asesoría brindada al consumidor:
"En relación a su consulta si la garantía esta vigente de conformidad al articulo 34, de la ley de Protección al Consumidor, el proveedor puede intentar la reparación 2 veces y si el problema persiste por la misma situación, usted tiene derecho a solicitar ya sea el cumplimiento de la oferta, sustitución del articulo por otro de diferente naturaleza, reducción del precio o devolución de lo pagado.
Por lo anterior, si su garantía aun se encuentra vigente y ya se cumplió lo establecido en la Ley de Protección al Consumidor es recomendable que no visite con las ordenes de taller, contrato o factura y su DUI."
21/03/2018 Sofía Claros técnica de la GAT, informo que la asesoría se registró bajo el número 6-1600-09-18-6807.</t>
  </si>
  <si>
    <t xml:space="preserve">21/03/2018 UAIP Solicitó apoyo de la Gerencia de Sistemas Informáticos, para que informe al respecto y  además de comunicó que después de este impase, la consumidora esperó su turno para pasar en la GAD.
21/03/2018 Jorge Pocasangre de la Gerencia de Sistemas Informáticos informó lo siguiente:
"Con relación a su consulta 19-3/2018, le notifico que la consumidora Aurora Marina Zapata Benítez, ya tiene usuario para los Servicios de la Defensoría.
Me permito explicarle el proceso.
1.       La consumidora se presentó este día a la oficina GAD - Plan de la Laguna, donde se le brindó el número de tiquete 4.
NOTA: Cuando el usuario no está registrado en la Defensoría del Consumidor, en los Centros de Solución de Controversias (CSC) está la figura de anfitrión y ellos lo registran para brindarle la atención cuando llegan al técnico.
2.       Cuando la consumidora trató de ingresar https://enlinea.defensoria.gob.sv y le salió algún mensaje notificando que ya tenía cuenta, es porque en anfitrión fue creado el usuario.
3.       Con el mismo número de tiquete se le brindó una atención (reclamo), en la Constancia de Recepción se imprime el usuario y contraseña que se genera para los servicios de la Defensoría. Adjunto imagen del formulario.
Para futuros requerimientos si el consumidor o consumidora, si tienen algún inconveniente pueden llamar al 910 donde registran la atención como “Activación de Usuario” u otra atención que le brinden y podrá interponer el reclamo."
21/03/2018 UAIP verificó que a la consumidora se le atendió desde la Ventanilla del Plan de La Laguna, registrando la denuncia número 1-0100-19-18-638 contra TELEMOVIL EL SALVADOR S.A. DE C.V.
22/03/2018 UAIP notificó a la usuaria la explicación brindada por la Gerencia de Sistemas Informáticos respecto, a las razones por las cuales se tuvo dificultad para ingresar a Defensoría en Línea y se puso a sus órdenes la cuenta de esta unidad para que envíe los documentos de su denuncia que le faltaron presentar el día de ayer.
 </t>
  </si>
  <si>
    <t>20/03/2018 UAIP orientó a la usuaria sobre la ubicación de los boletines estadísticos sobre las atenciones brindadas por la Defensoría del Consumidor en el año 2017. Respecto al permiso para pasar una encuesta, se le solicitó que la envíe previamente; a fin de realizar las gestiones necesarias ante las unidades administrativas competentes.
20/03/2018 Usuaria respondió lo siguiente: "...agradezco por su valiosa información gracias por todo siempre le estaré enviando preguntas ya que el próximo mes empezamos  con tesis ya nos aprobaron el tema."</t>
  </si>
  <si>
    <t>ORI No. 18-03/2018</t>
  </si>
  <si>
    <t>Rosario de los Ángeles Hernández de Núñez</t>
  </si>
  <si>
    <t>2550-6028</t>
  </si>
  <si>
    <t>23/03/2018 UAIP orientó a la usuaria sobre la ubicación de las resoluciones finales en el Portal de Transparencia, como parte de la información oficiosa institucional, las cuales se publican en el ítem: "Marco de gestión estartégica-Resoluciones ejecutoriadas".</t>
  </si>
  <si>
    <t>Solicitó apoyo para tener acceso a resoluciones finales del Tribunal Sancionador y cuáles son los recursos establecidos en la Ley de Protección al Consumidor.</t>
  </si>
  <si>
    <t>08/01/2018 UAIP remitió el caso a la Gerencia de Servicios Financieros para que se brinde la atención correspondiente. Fecha de entrega: 12/01/2018.
08/01/2018 UAIP notificó a la usuaria que se ha trasladado su caso a la unidad administrativa responsable y que se le brindará una respuesta en el menor tiempo posible.
08/01/2018 Usuaria informó: "Estaré de vacaciones del 08 al 22 de febrero 2016. Durante este periodo, para gestiones de créditos nuevos favor contactar a Gabriel Zometa  al 2251-8675 y  Carlos Ramos 2251-8674."
08/01/2018 UAIP remitió la información brindada por la consumidora a la Gerencia de Servicios Financieros para su seguimiento.
10/01/2018 Gerencia de Servicios Financieros, envió copia del correo electrónico enviado a la consumidora:
"Buenos días Sra. García,
He llamado a sus números de contacto infructuosamente para conocer de su caso en detalle y poder establecer un mecanismo para asesorarla y apoyarla pero no habiendo logrado contacto, le remito este correo en espera de su respuesta o llamada al 7860-1767, número del cual he realizado nuestro contacto.
Saludos y quedo a sus órdenes."
10/01/2018 Gerencia de Servicios Financieros informó: 
"Copio a ustedes el correo que recibí de respuesta de la señora Yanira García.
Saludos cordiales, 
De: Yanira García - SVLC [mailto:yanira.garcia@ca.ab-inbev.com] 
Enviado el: miércoles, 10 de enero de 2018 10:49 a.m.
Para: Claudia Salmerón &lt;csalmeron@defensoria.gob.sv&gt;
Asunto: Respuesta de Estoy ausente: Buenos días
Estaré de vacaciones del 08 al 22 de febrero 2016. Durante este periodo, para gestiones de créditos nuevos favor contactar a Gabriel Zometa  al 2251-8675 y  Carlos Ramos 2251-8674
Atte.
Yanira Franco de García
Coordinadora de Créditos 
Soporte de Créditos
Industrias La Constancia S.A. de C.V.
Una subsidiaria de SABMiller plc
Tel. 2251-8671-77458406
www.laconstancia.com"
10/01/2018 Jefatura UAIP respondió lo siguiente:
"Muchas gracias por pronta respuesta, debido a esta situación. Sería oportuno retomar la comunicación con la señora García el 23 de febrero. Quedaremos a la espera. Esta consulta se mantendrá abierta en tiempo."
10/01/2018 Gerencia de Servicios Financieros informó: "Ok tomo nota de sus instrucciones y se realizará el contacto como lo indican."
14/02/2018 UAIP envió un informe de los casos pendientes (Prevenir riesgo) a la GSF, Coordinador del CSC S. S., con copia a la Dirección , entre los cuales se encuentra la presente sugerencia (recordatorio).
06/03/2018 UAIP envió recordatorio a la GSF y Coordinador CSC con copia a la Dirección respecto al informe pendiente de la consulta.
19/03/2018 UAIP envió recordatorio a la GSF y Coordinador CSC con copia a la Dirección respecto al informe pendiente de la consulta.
19/03/2018 GSF respondió: "En este momento suspendo lo que tengo que hacer para este día para validar lo que están informando porque no todo lo que está en el cuadro informado es como se ha remitido."
05/04/2018 GSF envió correo informando lo siguiente:
"Por este medio atendemos consulta de la señora Yanira García y adjunto las reiteradas gestiones que realicé con el proveedor, no solo en virtud de no haberla contactado en dos ocasiones, primero por su incapacidad y luego porque no estaba en su oficina (quizás estuvo nuevamente incapacitada), sino también porque la propuesta remitida por la Gestionadora no era del agrado de la señora Yanira, con quien después de su primera incapacidad logré contactar, por lo que habiendo hablado con ella, le propuse mejor optar por 1 solo pago el cual seguro lograríamos un descuento mucho más atractivo, lo cual aunque tardado lo hemos conseguido y se los anexo, de 15,100 dls, han remitido el pago de solo 5,281, lo cual ya le comunique vía telefónica a Yanira y dice que se lo remita a su correo para poder investigar que institución le compra el saldo de cartera y olvidarse de la Gestionadora y Promérica.
Considero que al margen de la tardanza en el apoyo brindado en este caso, lo importante es que la espera ha dado excelentes resultados porque hay un descuento significativo de US$9,809 dólares.
Solo considero pertinente aclara que las gestiones para una propuesta se iniciaron con Promérica de manera verbal pero se formalizaron ya a inicios de marzo, cuando la señora Yanira volvió de su primera incapacidad, dado que era necesario hablar con ella y saber primero con certeza cuál era en realidad su capacidad de pago y voluntad en honrar la deuda.
En breve le enviaré la carta a Yanira, porque solo se lo informé por teléfono y se los copio.
Espero su retroalimentación sobre el estatus de esta consulta."
Envió a demás copia de toda la comunicación realizada con el proveedor.
05/04/2018 GSF copia correo enviado a PROMERICA:
"Por este medio y tal como acordamos vía telefónica, le remito la propuesta alcanzada con Gestionadora, como le mencionaba sería ideal conseguir un crédito en otra institución que le compre esta deuda así finiquita con Gestionadora y le queda un crédito con una cuota más baja en otra entidad.
Espero pueda concretar esta propuesta, y como le expresé en nuestra llamada, sigo a sus órdenes por cualquier cosa adicional que necesite."
Adjunta además la propuesta.</t>
  </si>
  <si>
    <t>Este caso se cerró con 59 días debido a que la consumidora estuvo incapacitada  en dos ocasiones lo cual dificultó contactarla d emanera inmediata. Hasta eld ía 05/40/2018 la GSF envió informe sobre las acciones realizadas y la propuesta de resolución para el caso contra PROMERICA</t>
  </si>
  <si>
    <t xml:space="preserve">"...soy estudiante egresado de la Universidad Dr. José Matías Delgado y me encuentro  realizando el seminario de trabajo de investigación. El cual lleva como nombre: 
ESTUDIO DE FACTIBILIDAD TÉCNICO FINANCIERO PARA LA CREACIÓN DE UN LABORATORIO DE CALIBRACIÓN DE INSTRUMENTOS DE PRODUCTOS ALIMENTICIOS CON CERTIFICACIÓN ISO 9001
El motivo de mi consulta es para solicitar la siguiente información:
1. De qué manera es aplicable o es violentada la Ley de Protección al Consumidor 
2. Cuando se han violado los reglamentos RTCA _01_01_11_06 
3. Vinculo que existe entre la LPC y la  RTCA _01_01_11_06 "  </t>
  </si>
  <si>
    <t xml:space="preserve">Esta mañana se recibió la visita de la consumidor a quien se  apoyó para interponer su denuncia en línea, desde una computadora de esta unidad, como medida alterna, debido a que en la GAD había muchas personas esperando. La situación fue que a la usuaria, le apareció un mensaje  diciendo que ya tenía cuenta, pero la usuaria informó que nunca había utilizado este sistema.
</t>
  </si>
  <si>
    <t xml:space="preserve">01/03/2018 UAIP informó a la delegada de Presidencia DC, que se realizarán las gestiones y se le mantendrá informada. 
02/03/2018 UAIP Llamó a la usuaria a fin de informar que ya se recibió su requerimiento de capacitación y conforme a éste, se le solicitó el número de personas que estarán en la jornada, perfil y especificar los temas de interés.
02/03/2018 UAIP envió notificación a la usuaria, agradeciendo su deferencia al responder nuestra llamada y que estamos a la espera de la datos requeridos.
05/03/2018 UAIP notificó a la Delegada de Presidencia, lo siguiente: "...informarle que en seguimiento al requerimiento;  el pasado viernes 2 de marzo, contacté a la licenciada Rosa Emilia Córdova, Jefa de Servicio al Cliente de UNICOMER, a quien le expresé el interés de la Defensoría de otorgarle la capacitación, asimismo, la importancia que nos exprese sobre qué aspectos de la Ley desea que se le imparta la capacitación, el número de personas por capacitación y el perfil de los participantes.
Además, le expresé que usted estaba realizando las coordinaciones. La licenciada Córdova estaba muy entusiasmada y agradecida. Manifestó que esta semana estaría muy saturada, pero que la próxima semana escribiría para otorgar la información y coordinaciones.
La mantendré informada."
09/03/2018 Usuaria envió detalle de la capacitación solicitada:
"...según lo conversado le comento que los temas que deseáramos desarrollar en la capacitan son:
1)      Art. 4 Derechos básicos de los consumidores
2)      Art. 5 Derechos irrenunciables
3)      Art. 7 Obligaciones de los proveedores
4)      Art. 12 y 12 A Calculo de intereses  (practica)
5)      Art. 13, 13 A, 13 B Entrega Diferida
6)      Art. 15 Concursos, regalos y similares
7)      Art. 16 Requisitos de las promociones y ofertas
8)      Art. 18 Prácticas Abusivas
9)      Art. 19 Obligaciones de proveedores (servicio financiero)
10)   Art. 21 Prestación de Servicios de Información
11)   Art. 23 Servicio Técnico
12)   Art. 24 Prestación de Servicio
13)   Art. 25 Prohibición de exigir comparecencia personal
14)   Art. 29 Publicidad en los establecimientos
15)   Art. 30 Información de las promociones
16)   Art. 31 Publicidad ilícita, engañosa o falsa
17)   Art. 33, 33 A, 34 Garantía Legal
18)   Art. 37 Responsabilidad en el correcto uso
19)   Art 40 al 44 Principio de legalidad y culpabilidad
20)   Art. 58 Competencia de la LPC
Si es factible desarrollarse en jornada de 8 horas, si nos puede apoyar con material como Ley de protección al consumidor y su reglamento y afiche de los derechos de los consumidores
Respecto al perfil de los participantes me informan de área de capital humano que participaría Jefes de tienda (algunos son empíricos y otros licenciados en administración o mercadeo), participan asistentes de atención al cliente (son estudiantes universitarios o bachiller), respecto a los nombres me informan que el día de la capacitación se pasará lista de asistencia y esa sería la que se podría compartir en caso necesario.
Estaré al pendiente de sus comentarios y apoyo."
12/03/2018 UAIP remitió el requerimiento de capacitación  la Dirección de Descentralización, Dirección Jurídica y Dirección y Subdirección de Ciudadanía y Consumo para su consideración.
12/03/2018 UAIP notificó a la usuaria que su requerimiento ya se remitió a las unidades administrativas competentes para su consideración, por lo que, en cuento se obtenga una respuesta, se le informará.
16/03/2018 Usuaria informa que estará pendiente de notificación.
19/03/2018 UAIP envió recordatorio  a todas la sumidades administrativas involucradas; a fin de dar seguimiento a este requerimiento.
19/03/2018  Dirección de Ciudadanía y Consumo informó lo siguiente: "Estimadas/os Colegas
Considerando lo específico del requerimiento que hace la empresa UNICOMER, se considera en el Equipo de la DCC que no se cuenta con la capacidad necesaria.
Basado en lo anterior, recomiendo que las otras Direcciones aludidas puedan atender, en la medida de sus posibilidades, el requerimiento.
Atentamente,"
19/03/2018 Dirección Jurídica informó lo siguiente: 
"Estimados: he revisado los temas solicitados por UNICOMER y considero que son análogos – salvo algunas excepciones- a los que brindamos – en forma conjunta la DD y DJ- el año pasado a Banco Scotiabank.
Por lo anterior, considero que es viable que lo retomemos en conjunto con la DD. En este caso, el tema financiero vendría a Cargo de la Dirección de Descentralización – refiriéndome a Sarita Choto- y los otros temas relativos a publicidad, garantías, competencia de la DC, entre otros, de la DJ, en cuyo caso designaría a Emiliano Arévalo o Mauricio Lozano.
Lo que tendríamos que analizar en las fechas para su realización, pues ya tenemos programadas varias capacitaciones y habría que verificar que fecha es la posible para otorgarla.
Quedo atenta a la opinión de Lucky, en el sentido de si es posible que Sarita proporcione la parte financiera y, en caso afirmativo, las fechas que podrían proponerse."
19/03/2018 Dirección de Descentralización informó lo siguiente: "De acuerdo Paula, solo coordinamos la fecha o fechas mañana."
20/03/2018 DVM respondió a DJ y DD lo siguiente: 
"De acuerdo, Paula. Comparto que la DJ y DD pueden atenderlos.
Quedo pendiente si llegan a requerir algún apoyo de parte de DVM, 
Saludos.
Ricardo"
03/04/2018 Usuaria Se tiene por recibido correo enviado por usuaria solicitando lo siguiente:
"..agradeceré me retroalimente sobre nuestro requerimiento, dado que no hemos obtenido respuesta considero oportuno reevaluar las fechas sugeridas (24/25 y 26 de abril) por motivos que asignaremos otra actividad en nuestro centro de capacitación.
Estaré al pendiente de sus noticias y le agradezco el apoyo"
03/04/2018 UAIP envió correo a la DD y DJ, compartiendo lo solicitado por la usuaria, a fin de fijar fechas para realizar capacitación. Fecha de entrega: 04/04/2018.
04/04/2018 UAIP informó a la usuaria vía correo electrónico lo siguiente:
"...informarle que hemos querido comunicarnos telefónicamente a los números fijos y celular con usted sin éxito.
El propósito es que en este momento están reunidas las jefaturas involucradas para determinar si siempre están interesados en las fechas propuestas; específicamente en el 24 y 26 de abril  o si desean cambiarlo a principios de mayo."
04/04/2018 UAIP trató de comunicar se con la usuaria; sin embargo, se trasfirió la llamada con una de sus colaboradoras Señorita Melvy Galdamez quien tomó el mensaje para que verifiquen si las fecha ofrecidas corresponden con su agenda laboral. Al respecto, la señorita Galdámez lo consultará aocn la usuaria.
04/04/2018 Usuaria envía copia del correo enviado a su colaboradora Melvy Galdámez indicando lo siguiente:
"...Por favor hay que recalendarizarlo.
Melvy
Consulte con Ricardo Zas por favor si el centro de capacitación estará disponible aun y nos informe por favor."
11/04/2018 Melvy Galdámez, colaboradora de la usuaria informó lo siguiente:
"Coméntale que calendarizaremos la capacitación. De ante mano muchas gracias por la ayuda."
11/04/2018 UAIP realizó una llamada a la señorita Melvy Galdámez para que aclare el último correo enviado.
11/04/2018 Melvy Galdámez colaboradora de la usuaria, envió el siguiente correo electrónico:
"Según lo conversado le comentaba que reprogramaremos la capacitación, posteriormente le compartiremos nuevas fechas propuesta, para que nos confirmen su disponibilidad y así coordinamos."
11/04/2018 UAIP informa a la Dirección de descentralización y dirección Jurídica que esta mañana se conversó conla colaboradora de la usuaria, quién manifestó que reprogramarán la capacitación, posteriormente informarán la nueva propuesta de fechas.
11/04/2018 UAIP informa a la colaboradora de la usuaria que ya se comunicó  a las jefaturas correspondientes sobre la reprogramación de la capacitación.
 12/04/2018 Dirección Jurídica confirma recepción de la comunicación realizada sobre capacitación.
13/04/2018 Dirección de Descentralización informa  que estará a la espera de las nuevas fechas.
</t>
  </si>
  <si>
    <t>Colectiva</t>
  </si>
  <si>
    <t>Persona jurídica</t>
  </si>
  <si>
    <t>Subsanada</t>
  </si>
  <si>
    <t>Otros</t>
  </si>
  <si>
    <t>Investigadores</t>
  </si>
  <si>
    <t>Estudiante</t>
  </si>
  <si>
    <t xml:space="preserve">Año </t>
  </si>
  <si>
    <t>Profesional</t>
  </si>
  <si>
    <t>Nacional</t>
  </si>
  <si>
    <t>Extranjero</t>
  </si>
  <si>
    <t>Requerimiento datos personales</t>
  </si>
  <si>
    <t>Requerimiento Confidencial</t>
  </si>
  <si>
    <t>Requerimiento reservado</t>
  </si>
  <si>
    <t>Requerimiento inexistente</t>
  </si>
  <si>
    <t>Recepción por Correo electrónico</t>
  </si>
  <si>
    <t>Recepción física</t>
  </si>
  <si>
    <t>Ente público</t>
  </si>
  <si>
    <t>Sindicato</t>
  </si>
  <si>
    <t>ADESCO</t>
  </si>
  <si>
    <t>Información entregada pública</t>
  </si>
  <si>
    <t>Entregada Dato personal</t>
  </si>
  <si>
    <t>Entregada reservada</t>
  </si>
  <si>
    <t>En trámite pública</t>
  </si>
  <si>
    <t>En trámite Dato Personal</t>
  </si>
  <si>
    <t>En trámite Dato confidencial</t>
  </si>
  <si>
    <t>En trámite Reservada</t>
  </si>
  <si>
    <t>En trámite inexiste</t>
  </si>
  <si>
    <t>Entregada Dato confidencial</t>
  </si>
  <si>
    <t>Entregada inexistente</t>
  </si>
  <si>
    <t>Denegada Pública</t>
  </si>
  <si>
    <t>Denegada Datos personales</t>
  </si>
  <si>
    <t>Denegada Confidencial</t>
  </si>
  <si>
    <t>Denegada Reservada</t>
  </si>
  <si>
    <t>Denegada Inexiste</t>
  </si>
  <si>
    <t>Desistidos pública</t>
  </si>
  <si>
    <t>Desistidos Datos personales</t>
  </si>
  <si>
    <t>Desistidos confidencial</t>
  </si>
  <si>
    <t>Desistidos Reservada</t>
  </si>
  <si>
    <t>Desistidos inexistente</t>
  </si>
  <si>
    <t>Reorientados públicos</t>
  </si>
  <si>
    <t>Reorientados Datos personales</t>
  </si>
  <si>
    <t>Reorientados Confidencial</t>
  </si>
  <si>
    <t>Reorientados Reservado</t>
  </si>
  <si>
    <t>Reorientados inexistentes</t>
  </si>
  <si>
    <t xml:space="preserve">Medio de notificación correo electrónico </t>
  </si>
  <si>
    <t xml:space="preserve">Medio de notificación correo nacional </t>
  </si>
  <si>
    <t>Medio de notificación presencial</t>
  </si>
  <si>
    <t xml:space="preserve">Medio de notificación fax </t>
  </si>
  <si>
    <t>Medio de notificación esquela (tablero)</t>
  </si>
  <si>
    <t>Medio de notificación en la dirección señalada por la persona ciudadana</t>
  </si>
  <si>
    <t>Medio de entrega por correo electrónico</t>
  </si>
  <si>
    <t>Medio de entrega USB</t>
  </si>
  <si>
    <t>Medio de entrega copia simple</t>
  </si>
  <si>
    <t>Medio de entrega consulta directa</t>
  </si>
  <si>
    <t>No Subsanada</t>
  </si>
  <si>
    <t>Menor de edad</t>
  </si>
  <si>
    <t>Medio de entrega copia certificada</t>
  </si>
  <si>
    <t>Solicitud número</t>
  </si>
  <si>
    <t xml:space="preserve">Tiempo de respuesta </t>
  </si>
  <si>
    <t>Periodista</t>
  </si>
  <si>
    <t>Mes</t>
  </si>
  <si>
    <t>Número</t>
  </si>
  <si>
    <t>Hubo requerimiento de prevención</t>
  </si>
  <si>
    <t>SV.DC.UAIP.EXP.SIDP.0101.2021</t>
  </si>
  <si>
    <t>SV.DC.UAIP.EXP.SIDP.0201.2021</t>
  </si>
  <si>
    <t>SV.DC.UAIP.EXP.SIDP.0301.2021</t>
  </si>
  <si>
    <t>SV.DC.UAIP.EXP.SIDP.0401.2021</t>
  </si>
  <si>
    <t>SV.DC.UAIP.EXP.SIDP.0501.2021</t>
  </si>
  <si>
    <t>SV.DC.UAIP.EXP.SIDP.0602.2021</t>
  </si>
  <si>
    <t>SV.DC.UAIP.EXP.SIDP.0702.2021</t>
  </si>
  <si>
    <t>SV.DC.UAIP.EXP.SIDP.0802.2021</t>
  </si>
  <si>
    <t>Cerrada</t>
  </si>
  <si>
    <t>SV.DC.UAIP.EXP.SIDP.0902.2021</t>
  </si>
  <si>
    <t>SV.DC.UAIP.EXP.SIDP.1002.2021</t>
  </si>
  <si>
    <t>SV.DC.UAIP.EXP.SIDP.1102.2021</t>
  </si>
  <si>
    <t>SV.DC.UAIP.EXP.SIDP.1204.2021</t>
  </si>
  <si>
    <t>SV.DC.UAIP.EXP.SIDP.1304.2021</t>
  </si>
  <si>
    <t>Abril</t>
  </si>
  <si>
    <t>SV.DC.UAIP.EXP.SIDP.1404.2021</t>
  </si>
  <si>
    <t>Mayo</t>
  </si>
  <si>
    <t>SV.DC.UAIP.EXP.SIDP.1505.2021</t>
  </si>
  <si>
    <t>Junio</t>
  </si>
  <si>
    <t>SV.DC.UAIP.EXP.SIDP.1606.2021</t>
  </si>
  <si>
    <t>SV.DC.UAIP.EXP.SIDP.1706.2021</t>
  </si>
  <si>
    <t>Nota: En el mes de marzo no se recibieron Solicitudes de Datos Personales.</t>
  </si>
  <si>
    <t>Tiempo promedio de respuestas en solicitudes
Límite -LAIP es 10 días hábiles</t>
  </si>
  <si>
    <t xml:space="preserve">Fecha de 
recepción </t>
  </si>
  <si>
    <t>Medio de entrega de entrega CD-DVD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</si>
</sst>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12" x14ac:knownFonts="1">
    <font>
      <sz val="11"/>
      <color theme="1"/>
      <name val="Calibri"/>
      <family val="2"/>
      <scheme val="minor"/>
    </font>
    <font>
      <b/>
      <sz val="18"/>
      <name val="Calibri"/>
      <family val="2"/>
      <scheme val="minor"/>
    </font>
    <font>
      <b/>
      <sz val="11"/>
      <color theme="1"/>
      <name val="Calibri"/>
      <family val="2"/>
      <scheme val="minor"/>
    </font>
    <font>
      <sz val="11"/>
      <name val="Calibri"/>
      <family val="2"/>
      <scheme val="minor"/>
    </font>
    <font>
      <b/>
      <sz val="12"/>
      <name val="Calibri"/>
      <family val="2"/>
      <scheme val="minor"/>
    </font>
    <font>
      <b/>
      <sz val="11"/>
      <name val="Calibri"/>
      <family val="2"/>
      <scheme val="minor"/>
    </font>
    <font>
      <b/>
      <sz val="11"/>
      <name val="Arial"/>
      <family val="2"/>
    </font>
    <font>
      <u/>
      <sz val="11"/>
      <color theme="10"/>
      <name val="Calibri"/>
      <family val="2"/>
      <scheme val="minor"/>
    </font>
    <font>
      <b/>
      <sz val="9"/>
      <color indexed="81"/>
      <name val="Tahoma"/>
      <family val="2"/>
    </font>
    <font>
      <b/>
      <sz val="11"/>
      <color theme="0"/>
      <name val="Calibri"/>
      <family val="2"/>
      <scheme val="minor"/>
    </font>
    <font>
      <b/>
      <sz val="11"/>
      <color rgb="FF002060"/>
      <name val="Calibri"/>
      <family val="2"/>
      <scheme val="minor"/>
    </font>
    <font>
      <b/>
      <sz val="11"/>
      <color rgb="FF000099"/>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FFDDFF"/>
        <bgColor indexed="64"/>
      </patternFill>
    </fill>
    <fill>
      <patternFill patternType="solid">
        <fgColor rgb="FFFFFFCC"/>
        <bgColor indexed="64"/>
      </patternFill>
    </fill>
    <fill>
      <patternFill patternType="solid">
        <fgColor rgb="FFFBDA15"/>
        <bgColor indexed="64"/>
      </patternFill>
    </fill>
    <fill>
      <patternFill patternType="solid">
        <fgColor rgb="FF00B0F0"/>
        <bgColor indexed="64"/>
      </patternFill>
    </fill>
    <fill>
      <patternFill patternType="solid">
        <fgColor rgb="FFFF9999"/>
        <bgColor indexed="64"/>
      </patternFill>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
      <patternFill patternType="solid">
        <fgColor theme="5" tint="0.39997558519241921"/>
        <bgColor indexed="64"/>
      </patternFill>
    </fill>
    <fill>
      <patternFill patternType="solid">
        <fgColor rgb="FF000E2A"/>
        <bgColor indexed="64"/>
      </patternFill>
    </fill>
  </fills>
  <borders count="16">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thin">
        <color auto="1"/>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top style="double">
        <color auto="1"/>
      </top>
      <bottom/>
      <diagonal/>
    </border>
    <border>
      <left style="thin">
        <color indexed="64"/>
      </left>
      <right style="thin">
        <color indexed="64"/>
      </right>
      <top/>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7" fillId="0" borderId="0" applyNumberFormat="0" applyFill="0" applyBorder="0" applyAlignment="0" applyProtection="0"/>
  </cellStyleXfs>
  <cellXfs count="112">
    <xf numFmtId="0" fontId="0" fillId="0" borderId="0" xfId="0"/>
    <xf numFmtId="0" fontId="2" fillId="0" borderId="0" xfId="0" applyFont="1"/>
    <xf numFmtId="0" fontId="0" fillId="0" borderId="0" xfId="0" applyFont="1"/>
    <xf numFmtId="0" fontId="3" fillId="0" borderId="0" xfId="0" applyFont="1" applyAlignment="1">
      <alignment horizontal="center"/>
    </xf>
    <xf numFmtId="0" fontId="0" fillId="0" borderId="0" xfId="0" applyFont="1" applyFill="1"/>
    <xf numFmtId="0" fontId="0" fillId="0" borderId="4" xfId="0" applyFont="1" applyFill="1" applyBorder="1" applyAlignment="1">
      <alignment horizontal="center" vertical="center"/>
    </xf>
    <xf numFmtId="0" fontId="5"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4" xfId="0" applyFont="1" applyFill="1" applyBorder="1" applyAlignment="1">
      <alignment horizontal="center" wrapText="1"/>
    </xf>
    <xf numFmtId="0" fontId="0" fillId="3" borderId="4" xfId="0" applyFont="1"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wrapText="1"/>
    </xf>
    <xf numFmtId="0" fontId="5" fillId="5" borderId="3" xfId="0" applyFont="1" applyFill="1" applyBorder="1" applyAlignment="1">
      <alignment horizontal="center" vertical="center" wrapText="1"/>
    </xf>
    <xf numFmtId="0" fontId="0" fillId="5" borderId="4" xfId="0" applyNumberFormat="1" applyFont="1" applyFill="1" applyBorder="1" applyAlignment="1">
      <alignment horizontal="center" vertical="center" wrapText="1"/>
    </xf>
    <xf numFmtId="14" fontId="0" fillId="5" borderId="4" xfId="0" applyNumberFormat="1" applyFont="1" applyFill="1" applyBorder="1" applyAlignment="1">
      <alignment horizontal="center" vertical="center"/>
    </xf>
    <xf numFmtId="0" fontId="2" fillId="6" borderId="2" xfId="0" applyFont="1" applyFill="1" applyBorder="1" applyAlignment="1">
      <alignment horizontal="center" vertical="center"/>
    </xf>
    <xf numFmtId="0" fontId="0" fillId="6"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0" fillId="6" borderId="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6" fillId="7" borderId="4" xfId="0" applyFont="1" applyFill="1" applyBorder="1" applyAlignment="1">
      <alignment horizontal="center" wrapText="1"/>
    </xf>
    <xf numFmtId="0" fontId="0" fillId="7" borderId="4" xfId="0" applyFont="1" applyFill="1" applyBorder="1"/>
    <xf numFmtId="0" fontId="2" fillId="2" borderId="2" xfId="0" applyFont="1" applyFill="1" applyBorder="1" applyAlignment="1">
      <alignment horizontal="center"/>
    </xf>
    <xf numFmtId="0" fontId="5" fillId="5" borderId="3" xfId="0" applyFont="1" applyFill="1" applyBorder="1" applyAlignment="1">
      <alignment horizontal="center" wrapText="1"/>
    </xf>
    <xf numFmtId="0" fontId="0" fillId="5" borderId="5"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0" borderId="4" xfId="0" applyFont="1" applyFill="1" applyBorder="1"/>
    <xf numFmtId="0" fontId="0" fillId="0" borderId="4" xfId="0" applyFont="1" applyBorder="1"/>
    <xf numFmtId="0" fontId="2" fillId="0" borderId="4" xfId="0" applyFont="1" applyBorder="1"/>
    <xf numFmtId="0" fontId="2" fillId="0" borderId="4" xfId="0" applyFont="1" applyFill="1" applyBorder="1"/>
    <xf numFmtId="0" fontId="0" fillId="0" borderId="4" xfId="0" applyFont="1" applyBorder="1" applyAlignment="1">
      <alignment horizontal="center"/>
    </xf>
    <xf numFmtId="0" fontId="2" fillId="10" borderId="4"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0" borderId="4" xfId="0" applyBorder="1"/>
    <xf numFmtId="0" fontId="0" fillId="11" borderId="5" xfId="0" applyFont="1" applyFill="1" applyBorder="1" applyAlignment="1">
      <alignment horizontal="center" vertical="center" wrapText="1"/>
    </xf>
    <xf numFmtId="0" fontId="0" fillId="7" borderId="4" xfId="0" applyFont="1" applyFill="1" applyBorder="1" applyAlignment="1">
      <alignment wrapText="1"/>
    </xf>
    <xf numFmtId="0" fontId="0" fillId="3" borderId="4" xfId="0" applyFont="1" applyFill="1" applyBorder="1" applyAlignment="1">
      <alignment wrapText="1"/>
    </xf>
    <xf numFmtId="0" fontId="7" fillId="6" borderId="4" xfId="1" applyFill="1" applyBorder="1" applyAlignment="1">
      <alignment horizontal="center" vertical="center" wrapText="1"/>
    </xf>
    <xf numFmtId="0" fontId="0" fillId="7"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0" fillId="0" borderId="10" xfId="0" applyFont="1" applyBorder="1"/>
    <xf numFmtId="0" fontId="0" fillId="12" borderId="10" xfId="0" applyFont="1" applyFill="1" applyBorder="1" applyAlignment="1">
      <alignment horizontal="center" vertical="center" wrapText="1"/>
    </xf>
    <xf numFmtId="0" fontId="0" fillId="10" borderId="10" xfId="0" applyFont="1" applyFill="1" applyBorder="1" applyAlignment="1">
      <alignment horizontal="center" vertical="center" wrapText="1"/>
    </xf>
    <xf numFmtId="0" fontId="0" fillId="0" borderId="10" xfId="0" applyFont="1" applyFill="1" applyBorder="1"/>
    <xf numFmtId="0" fontId="2" fillId="10"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14" fontId="0" fillId="3" borderId="4" xfId="0" applyNumberFormat="1" applyFont="1" applyFill="1" applyBorder="1" applyAlignment="1">
      <alignment wrapText="1"/>
    </xf>
    <xf numFmtId="0" fontId="2" fillId="10" borderId="4" xfId="0" applyFont="1" applyFill="1" applyBorder="1" applyAlignment="1">
      <alignment horizontal="center" vertical="center" wrapText="1"/>
    </xf>
    <xf numFmtId="0" fontId="2" fillId="4" borderId="0" xfId="0" applyFont="1" applyFill="1"/>
    <xf numFmtId="0" fontId="2" fillId="10"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7" borderId="2" xfId="0" applyFont="1" applyFill="1" applyBorder="1" applyAlignment="1">
      <alignment horizontal="center" wrapText="1"/>
    </xf>
    <xf numFmtId="0" fontId="2" fillId="11" borderId="5" xfId="0" applyFont="1" applyFill="1" applyBorder="1" applyAlignment="1">
      <alignment horizontal="center" vertical="center" wrapText="1"/>
    </xf>
    <xf numFmtId="0" fontId="2" fillId="3" borderId="4" xfId="0" applyFont="1" applyFill="1" applyBorder="1" applyAlignment="1"/>
    <xf numFmtId="0" fontId="2" fillId="3" borderId="9" xfId="0" applyFont="1" applyFill="1" applyBorder="1" applyAlignment="1">
      <alignment wrapText="1"/>
    </xf>
    <xf numFmtId="164" fontId="0" fillId="5" borderId="4" xfId="0" applyNumberFormat="1" applyFont="1" applyFill="1" applyBorder="1" applyAlignment="1">
      <alignment horizontal="center" vertical="center" wrapText="1"/>
    </xf>
    <xf numFmtId="164" fontId="0" fillId="5" borderId="4" xfId="0" applyNumberFormat="1" applyFont="1" applyFill="1" applyBorder="1" applyAlignment="1">
      <alignment horizontal="center" vertical="center"/>
    </xf>
    <xf numFmtId="0" fontId="0" fillId="13" borderId="4" xfId="0" applyFont="1" applyFill="1" applyBorder="1" applyAlignment="1">
      <alignment horizontal="center" vertical="center" wrapText="1"/>
    </xf>
    <xf numFmtId="0" fontId="0" fillId="14" borderId="4"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0" fillId="0" borderId="0" xfId="0" applyFill="1"/>
    <xf numFmtId="0" fontId="0" fillId="0" borderId="4" xfId="0" applyFont="1" applyFill="1" applyBorder="1" applyAlignment="1">
      <alignment horizontal="center" vertical="center" wrapText="1"/>
    </xf>
    <xf numFmtId="0" fontId="2" fillId="0" borderId="0" xfId="0" applyFont="1" applyFill="1"/>
    <xf numFmtId="17" fontId="0" fillId="0" borderId="4" xfId="0" applyNumberFormat="1" applyFont="1" applyFill="1" applyBorder="1" applyAlignment="1">
      <alignment horizontal="center" vertical="center" wrapText="1"/>
    </xf>
    <xf numFmtId="15" fontId="0" fillId="0" borderId="4" xfId="0" applyNumberFormat="1" applyFont="1" applyFill="1" applyBorder="1" applyAlignment="1">
      <alignment horizontal="center" vertical="center" wrapText="1"/>
    </xf>
    <xf numFmtId="15" fontId="0" fillId="0" borderId="4"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ont="1" applyFill="1" applyBorder="1"/>
    <xf numFmtId="0" fontId="0" fillId="0" borderId="14" xfId="0" applyFont="1" applyFill="1" applyBorder="1"/>
    <xf numFmtId="0" fontId="0" fillId="12" borderId="4" xfId="0" applyFont="1" applyFill="1" applyBorder="1" applyAlignment="1">
      <alignment horizontal="center" vertical="center"/>
    </xf>
    <xf numFmtId="0" fontId="0" fillId="12" borderId="5" xfId="0" applyFont="1" applyFill="1" applyBorder="1" applyAlignment="1">
      <alignment horizontal="center" vertical="center" wrapText="1"/>
    </xf>
    <xf numFmtId="17" fontId="0" fillId="12" borderId="4" xfId="0" applyNumberFormat="1" applyFont="1" applyFill="1" applyBorder="1" applyAlignment="1">
      <alignment horizontal="center" vertical="center" wrapText="1"/>
    </xf>
    <xf numFmtId="0" fontId="0" fillId="12" borderId="4" xfId="0" applyFont="1" applyFill="1" applyBorder="1" applyAlignment="1">
      <alignment horizontal="center" vertical="center" wrapText="1"/>
    </xf>
    <xf numFmtId="15" fontId="0" fillId="12" borderId="4" xfId="0" applyNumberFormat="1" applyFont="1" applyFill="1" applyBorder="1" applyAlignment="1">
      <alignment horizontal="center" vertical="center" wrapText="1"/>
    </xf>
    <xf numFmtId="0" fontId="0" fillId="12" borderId="0" xfId="0" applyFill="1"/>
    <xf numFmtId="0" fontId="9" fillId="15" borderId="15" xfId="0" applyFont="1" applyFill="1" applyBorder="1" applyAlignment="1">
      <alignment horizontal="center" vertical="center" wrapText="1"/>
    </xf>
    <xf numFmtId="1" fontId="0" fillId="0" borderId="13" xfId="0" applyNumberFormat="1" applyFont="1" applyFill="1" applyBorder="1" applyAlignment="1">
      <alignment horizontal="center"/>
    </xf>
    <xf numFmtId="0" fontId="0" fillId="0" borderId="0" xfId="0" applyFill="1" applyAlignment="1">
      <alignment horizontal="center"/>
    </xf>
    <xf numFmtId="0" fontId="0" fillId="0" borderId="0" xfId="0" applyFill="1" applyBorder="1" applyAlignment="1">
      <alignment horizontal="center"/>
    </xf>
    <xf numFmtId="0" fontId="0" fillId="12" borderId="0" xfId="0" applyFill="1" applyAlignment="1">
      <alignment horizontal="center"/>
    </xf>
    <xf numFmtId="0" fontId="0" fillId="0" borderId="10" xfId="0" applyFont="1" applyFill="1" applyBorder="1" applyAlignment="1">
      <alignment horizontal="center"/>
    </xf>
    <xf numFmtId="165" fontId="10" fillId="0" borderId="0" xfId="0" applyNumberFormat="1" applyFont="1" applyFill="1" applyAlignment="1">
      <alignment horizontal="left"/>
    </xf>
    <xf numFmtId="0" fontId="2" fillId="10" borderId="11"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1" fillId="0" borderId="0" xfId="0" applyFont="1" applyAlignment="1">
      <alignment horizontal="center"/>
    </xf>
    <xf numFmtId="0" fontId="5" fillId="3" borderId="6" xfId="0" applyFont="1" applyFill="1" applyBorder="1" applyAlignment="1">
      <alignment horizontal="center" wrapText="1"/>
    </xf>
    <xf numFmtId="0" fontId="5" fillId="3" borderId="8" xfId="0" applyFont="1" applyFill="1" applyBorder="1" applyAlignment="1">
      <alignment horizontal="center" wrapText="1"/>
    </xf>
    <xf numFmtId="0" fontId="5" fillId="5" borderId="6" xfId="0" applyFont="1" applyFill="1" applyBorder="1" applyAlignment="1">
      <alignment horizontal="center" wrapText="1"/>
    </xf>
    <xf numFmtId="0" fontId="5" fillId="5" borderId="7" xfId="0" applyFont="1" applyFill="1" applyBorder="1" applyAlignment="1">
      <alignment horizontal="center"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horizontal="center" wrapText="1"/>
    </xf>
    <xf numFmtId="0" fontId="5" fillId="0" borderId="8" xfId="0" applyFont="1" applyBorder="1" applyAlignment="1">
      <alignment horizontal="center" wrapText="1"/>
    </xf>
    <xf numFmtId="0" fontId="2" fillId="3" borderId="4" xfId="0" applyFont="1" applyFill="1" applyBorder="1" applyAlignment="1">
      <alignment horizontal="center"/>
    </xf>
    <xf numFmtId="2" fontId="2" fillId="7" borderId="4" xfId="0" applyNumberFormat="1" applyFont="1" applyFill="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2" fontId="2" fillId="7" borderId="2" xfId="0" applyNumberFormat="1" applyFont="1" applyFill="1" applyBorder="1" applyAlignment="1">
      <alignment horizontal="center"/>
    </xf>
    <xf numFmtId="0" fontId="2" fillId="3" borderId="12" xfId="0" applyFont="1" applyFill="1" applyBorder="1" applyAlignment="1">
      <alignment horizontal="center"/>
    </xf>
    <xf numFmtId="0" fontId="2" fillId="3" borderId="9" xfId="0" applyFont="1" applyFill="1" applyBorder="1" applyAlignment="1">
      <alignment horizontal="center"/>
    </xf>
    <xf numFmtId="0" fontId="2" fillId="0" borderId="0" xfId="0" applyFont="1" applyFill="1" applyAlignment="1">
      <alignment horizontal="left"/>
    </xf>
    <xf numFmtId="0" fontId="11" fillId="0" borderId="0" xfId="0" applyFont="1" applyFill="1" applyAlignment="1">
      <alignment horizontal="center" wrapText="1"/>
    </xf>
  </cellXfs>
  <cellStyles count="2">
    <cellStyle name="Hipervínculo" xfId="1" builtinId="8"/>
    <cellStyle name="Normal" xfId="0" builtinId="0"/>
  </cellStyles>
  <dxfs count="1">
    <dxf>
      <font>
        <color theme="1"/>
      </font>
      <fill>
        <patternFill>
          <bgColor theme="2" tint="-0.24994659260841701"/>
        </patternFill>
      </fill>
    </dxf>
  </dxfs>
  <tableStyles count="0" defaultTableStyle="TableStyleMedium2" defaultPivotStyle="PivotStyleLight16"/>
  <colors>
    <mruColors>
      <color rgb="FF000099"/>
      <color rgb="FFFF99CC"/>
      <color rgb="FFFFFFCC"/>
      <color rgb="FFCCCCFF"/>
      <color rgb="FFFF9999"/>
      <color rgb="FFFFDDFF"/>
      <color rgb="FFFBDA15"/>
      <color rgb="FFFFFF00"/>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27780</xdr:colOff>
      <xdr:row>33</xdr:row>
      <xdr:rowOff>142875</xdr:rowOff>
    </xdr:from>
    <xdr:to>
      <xdr:col>2</xdr:col>
      <xdr:colOff>848590</xdr:colOff>
      <xdr:row>35</xdr:row>
      <xdr:rowOff>47624</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1399380" y="32661225"/>
          <a:ext cx="820810" cy="285749"/>
        </a:xfrm>
        <a:prstGeom prst="rect">
          <a:avLst/>
        </a:prstGeom>
        <a:solidFill>
          <a:srgbClr val="FFFF0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11905</xdr:colOff>
      <xdr:row>35</xdr:row>
      <xdr:rowOff>111919</xdr:rowOff>
    </xdr:from>
    <xdr:to>
      <xdr:col>2</xdr:col>
      <xdr:colOff>854869</xdr:colOff>
      <xdr:row>37</xdr:row>
      <xdr:rowOff>59531</xdr:rowOff>
    </xdr:to>
    <xdr:sp macro="" textlink="">
      <xdr:nvSpPr>
        <xdr:cNvPr id="5" name="Rectángulo 4">
          <a:extLst>
            <a:ext uri="{FF2B5EF4-FFF2-40B4-BE49-F238E27FC236}">
              <a16:creationId xmlns:a16="http://schemas.microsoft.com/office/drawing/2014/main" id="{00000000-0008-0000-0300-000005000000}"/>
            </a:ext>
          </a:extLst>
        </xdr:cNvPr>
        <xdr:cNvSpPr/>
      </xdr:nvSpPr>
      <xdr:spPr>
        <a:xfrm>
          <a:off x="1383505" y="33011269"/>
          <a:ext cx="842964" cy="328612"/>
        </a:xfrm>
        <a:prstGeom prst="rect">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9524</xdr:colOff>
      <xdr:row>37</xdr:row>
      <xdr:rowOff>161926</xdr:rowOff>
    </xdr:from>
    <xdr:to>
      <xdr:col>2</xdr:col>
      <xdr:colOff>859631</xdr:colOff>
      <xdr:row>39</xdr:row>
      <xdr:rowOff>109538</xdr:rowOff>
    </xdr:to>
    <xdr:sp macro="" textlink="">
      <xdr:nvSpPr>
        <xdr:cNvPr id="6" name="Rectángulo 5">
          <a:extLst>
            <a:ext uri="{FF2B5EF4-FFF2-40B4-BE49-F238E27FC236}">
              <a16:creationId xmlns:a16="http://schemas.microsoft.com/office/drawing/2014/main" id="{00000000-0008-0000-0300-000006000000}"/>
            </a:ext>
          </a:extLst>
        </xdr:cNvPr>
        <xdr:cNvSpPr/>
      </xdr:nvSpPr>
      <xdr:spPr>
        <a:xfrm>
          <a:off x="1400174" y="37309426"/>
          <a:ext cx="850107" cy="328612"/>
        </a:xfrm>
        <a:prstGeom prst="rect">
          <a:avLst/>
        </a:prstGeom>
        <a:solidFill>
          <a:schemeClr val="accent2">
            <a:lumMod val="75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solidFill>
              <a:schemeClr val="accent2">
                <a:lumMod val="75000"/>
              </a:schemeClr>
            </a:solidFill>
          </a:endParaRPr>
        </a:p>
      </xdr:txBody>
    </xdr:sp>
    <xdr:clientData/>
  </xdr:twoCellAnchor>
  <xdr:twoCellAnchor>
    <xdr:from>
      <xdr:col>2</xdr:col>
      <xdr:colOff>13492</xdr:colOff>
      <xdr:row>31</xdr:row>
      <xdr:rowOff>140493</xdr:rowOff>
    </xdr:from>
    <xdr:to>
      <xdr:col>2</xdr:col>
      <xdr:colOff>834302</xdr:colOff>
      <xdr:row>33</xdr:row>
      <xdr:rowOff>45242</xdr:rowOff>
    </xdr:to>
    <xdr:sp macro="" textlink="">
      <xdr:nvSpPr>
        <xdr:cNvPr id="7" name="Rectángulo 6">
          <a:extLst>
            <a:ext uri="{FF2B5EF4-FFF2-40B4-BE49-F238E27FC236}">
              <a16:creationId xmlns:a16="http://schemas.microsoft.com/office/drawing/2014/main" id="{00000000-0008-0000-0300-000007000000}"/>
            </a:ext>
          </a:extLst>
        </xdr:cNvPr>
        <xdr:cNvSpPr/>
      </xdr:nvSpPr>
      <xdr:spPr>
        <a:xfrm>
          <a:off x="1385092" y="32277843"/>
          <a:ext cx="820810" cy="285749"/>
        </a:xfrm>
        <a:prstGeom prst="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27780</xdr:colOff>
      <xdr:row>29</xdr:row>
      <xdr:rowOff>142875</xdr:rowOff>
    </xdr:from>
    <xdr:to>
      <xdr:col>2</xdr:col>
      <xdr:colOff>848590</xdr:colOff>
      <xdr:row>31</xdr:row>
      <xdr:rowOff>47624</xdr:rowOff>
    </xdr:to>
    <xdr:sp macro="" textlink="">
      <xdr:nvSpPr>
        <xdr:cNvPr id="2" name="Rectángulo 1">
          <a:extLst>
            <a:ext uri="{FF2B5EF4-FFF2-40B4-BE49-F238E27FC236}">
              <a16:creationId xmlns:a16="http://schemas.microsoft.com/office/drawing/2014/main" id="{00000000-0008-0000-0500-000002000000}"/>
            </a:ext>
          </a:extLst>
        </xdr:cNvPr>
        <xdr:cNvSpPr/>
      </xdr:nvSpPr>
      <xdr:spPr>
        <a:xfrm>
          <a:off x="1418430" y="4867275"/>
          <a:ext cx="820810" cy="285749"/>
        </a:xfrm>
        <a:prstGeom prst="rect">
          <a:avLst/>
        </a:prstGeom>
        <a:solidFill>
          <a:srgbClr val="FFFF0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11905</xdr:colOff>
      <xdr:row>31</xdr:row>
      <xdr:rowOff>111919</xdr:rowOff>
    </xdr:from>
    <xdr:to>
      <xdr:col>2</xdr:col>
      <xdr:colOff>854869</xdr:colOff>
      <xdr:row>33</xdr:row>
      <xdr:rowOff>59531</xdr:rowOff>
    </xdr:to>
    <xdr:sp macro="" textlink="">
      <xdr:nvSpPr>
        <xdr:cNvPr id="3" name="Rectángulo 2">
          <a:extLst>
            <a:ext uri="{FF2B5EF4-FFF2-40B4-BE49-F238E27FC236}">
              <a16:creationId xmlns:a16="http://schemas.microsoft.com/office/drawing/2014/main" id="{00000000-0008-0000-0500-000003000000}"/>
            </a:ext>
          </a:extLst>
        </xdr:cNvPr>
        <xdr:cNvSpPr/>
      </xdr:nvSpPr>
      <xdr:spPr>
        <a:xfrm>
          <a:off x="1402555" y="5217319"/>
          <a:ext cx="842964" cy="328612"/>
        </a:xfrm>
        <a:prstGeom prst="rect">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0</xdr:colOff>
      <xdr:row>34</xdr:row>
      <xdr:rowOff>38101</xdr:rowOff>
    </xdr:from>
    <xdr:to>
      <xdr:col>2</xdr:col>
      <xdr:colOff>840582</xdr:colOff>
      <xdr:row>35</xdr:row>
      <xdr:rowOff>176213</xdr:rowOff>
    </xdr:to>
    <xdr:sp macro="" textlink="">
      <xdr:nvSpPr>
        <xdr:cNvPr id="4" name="Rectángulo 3">
          <a:extLst>
            <a:ext uri="{FF2B5EF4-FFF2-40B4-BE49-F238E27FC236}">
              <a16:creationId xmlns:a16="http://schemas.microsoft.com/office/drawing/2014/main" id="{00000000-0008-0000-0500-000004000000}"/>
            </a:ext>
          </a:extLst>
        </xdr:cNvPr>
        <xdr:cNvSpPr/>
      </xdr:nvSpPr>
      <xdr:spPr>
        <a:xfrm>
          <a:off x="1386417" y="46213184"/>
          <a:ext cx="840582" cy="328612"/>
        </a:xfrm>
        <a:prstGeom prst="rect">
          <a:avLst/>
        </a:prstGeom>
        <a:solidFill>
          <a:schemeClr val="accent2">
            <a:lumMod val="75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solidFill>
              <a:schemeClr val="accent2">
                <a:lumMod val="75000"/>
              </a:schemeClr>
            </a:solidFill>
          </a:endParaRPr>
        </a:p>
      </xdr:txBody>
    </xdr:sp>
    <xdr:clientData/>
  </xdr:twoCellAnchor>
  <xdr:twoCellAnchor>
    <xdr:from>
      <xdr:col>2</xdr:col>
      <xdr:colOff>13492</xdr:colOff>
      <xdr:row>27</xdr:row>
      <xdr:rowOff>140493</xdr:rowOff>
    </xdr:from>
    <xdr:to>
      <xdr:col>2</xdr:col>
      <xdr:colOff>834302</xdr:colOff>
      <xdr:row>29</xdr:row>
      <xdr:rowOff>45242</xdr:rowOff>
    </xdr:to>
    <xdr:sp macro="" textlink="">
      <xdr:nvSpPr>
        <xdr:cNvPr id="5" name="Rectángulo 4">
          <a:extLst>
            <a:ext uri="{FF2B5EF4-FFF2-40B4-BE49-F238E27FC236}">
              <a16:creationId xmlns:a16="http://schemas.microsoft.com/office/drawing/2014/main" id="{00000000-0008-0000-0500-000005000000}"/>
            </a:ext>
          </a:extLst>
        </xdr:cNvPr>
        <xdr:cNvSpPr/>
      </xdr:nvSpPr>
      <xdr:spPr>
        <a:xfrm>
          <a:off x="1404142" y="4483893"/>
          <a:ext cx="820810" cy="285749"/>
        </a:xfrm>
        <a:prstGeom prst="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icardo.a.minero@gmail.com" TargetMode="External"/><Relationship Id="rId13" Type="http://schemas.openxmlformats.org/officeDocument/2006/relationships/hyperlink" Target="mailto:inestroza.grupoprl@gmail.com" TargetMode="External"/><Relationship Id="rId18" Type="http://schemas.openxmlformats.org/officeDocument/2006/relationships/vmlDrawing" Target="../drawings/vmlDrawing1.vml"/><Relationship Id="rId3" Type="http://schemas.openxmlformats.org/officeDocument/2006/relationships/hyperlink" Target="mailto:xeverp@gmail.com" TargetMode="External"/><Relationship Id="rId7" Type="http://schemas.openxmlformats.org/officeDocument/2006/relationships/hyperlink" Target="mailto:zaira.rodriguez@mtps.gob.sv" TargetMode="External"/><Relationship Id="rId12" Type="http://schemas.openxmlformats.org/officeDocument/2006/relationships/hyperlink" Target="mailto:emilia_cordova@unicomer.com" TargetMode="External"/><Relationship Id="rId17" Type="http://schemas.openxmlformats.org/officeDocument/2006/relationships/drawing" Target="../drawings/drawing1.xml"/><Relationship Id="rId2" Type="http://schemas.openxmlformats.org/officeDocument/2006/relationships/hyperlink" Target="mailto:yanira.garcia@ca.ab-inbev.com" TargetMode="External"/><Relationship Id="rId16" Type="http://schemas.openxmlformats.org/officeDocument/2006/relationships/printerSettings" Target="../printerSettings/printerSettings1.bin"/><Relationship Id="rId1" Type="http://schemas.openxmlformats.org/officeDocument/2006/relationships/hyperlink" Target="mailto:katiacastillolopez@hotmail.com" TargetMode="External"/><Relationship Id="rId6" Type="http://schemas.openxmlformats.org/officeDocument/2006/relationships/hyperlink" Target="mailto:lupita2806solis@gmail.com" TargetMode="External"/><Relationship Id="rId11" Type="http://schemas.openxmlformats.org/officeDocument/2006/relationships/hyperlink" Target="mailto:rafael.gonzalez.rg72@gmail.com" TargetMode="External"/><Relationship Id="rId5" Type="http://schemas.openxmlformats.org/officeDocument/2006/relationships/hyperlink" Target="mailto:majo_marquez86@hotmail.com" TargetMode="External"/><Relationship Id="rId15" Type="http://schemas.openxmlformats.org/officeDocument/2006/relationships/hyperlink" Target="mailto:azapata@presidencia.gob.sv" TargetMode="External"/><Relationship Id="rId10" Type="http://schemas.openxmlformats.org/officeDocument/2006/relationships/hyperlink" Target="mailto:natalia.cabrera@bancocuscatlan.com" TargetMode="External"/><Relationship Id="rId19" Type="http://schemas.openxmlformats.org/officeDocument/2006/relationships/comments" Target="../comments1.xml"/><Relationship Id="rId4" Type="http://schemas.openxmlformats.org/officeDocument/2006/relationships/hyperlink" Target="mailto:amilcar.miranda87@gmail.com" TargetMode="External"/><Relationship Id="rId9" Type="http://schemas.openxmlformats.org/officeDocument/2006/relationships/hyperlink" Target="mailto:emilia_cordoca@unicomer.com" TargetMode="External"/><Relationship Id="rId14" Type="http://schemas.openxmlformats.org/officeDocument/2006/relationships/hyperlink" Target="mailto:emilia_cordova@unicomer.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lupita2806solis@gmail.com" TargetMode="External"/><Relationship Id="rId13" Type="http://schemas.openxmlformats.org/officeDocument/2006/relationships/hyperlink" Target="mailto:lupita2806solis@gmail.com" TargetMode="External"/><Relationship Id="rId3" Type="http://schemas.openxmlformats.org/officeDocument/2006/relationships/hyperlink" Target="mailto:rodrigo@rodrisandiaz.com" TargetMode="External"/><Relationship Id="rId7" Type="http://schemas.openxmlformats.org/officeDocument/2006/relationships/hyperlink" Target="mailto:glenesfer@gmail.com" TargetMode="External"/><Relationship Id="rId12" Type="http://schemas.openxmlformats.org/officeDocument/2006/relationships/hyperlink" Target="mailto:lupita2806solis@gmail.com" TargetMode="External"/><Relationship Id="rId2" Type="http://schemas.openxmlformats.org/officeDocument/2006/relationships/hyperlink" Target="mailto:rpenad@bancatlan.sv" TargetMode="External"/><Relationship Id="rId16" Type="http://schemas.openxmlformats.org/officeDocument/2006/relationships/drawing" Target="../drawings/drawing2.xml"/><Relationship Id="rId1" Type="http://schemas.openxmlformats.org/officeDocument/2006/relationships/hyperlink" Target="mailto:yo@erickchan.com" TargetMode="External"/><Relationship Id="rId6" Type="http://schemas.openxmlformats.org/officeDocument/2006/relationships/hyperlink" Target="mailto:lupita2806solis@gmail.com" TargetMode="External"/><Relationship Id="rId11" Type="http://schemas.openxmlformats.org/officeDocument/2006/relationships/hyperlink" Target="mailto:vickygomez21301@gmail.com" TargetMode="External"/><Relationship Id="rId5" Type="http://schemas.openxmlformats.org/officeDocument/2006/relationships/hyperlink" Target="mailto:antonionajarro@hispavista.com" TargetMode="External"/><Relationship Id="rId15" Type="http://schemas.openxmlformats.org/officeDocument/2006/relationships/printerSettings" Target="../printerSettings/printerSettings2.bin"/><Relationship Id="rId10" Type="http://schemas.openxmlformats.org/officeDocument/2006/relationships/hyperlink" Target="mailto:rafael.gonzalez.rg72@gmail.com" TargetMode="External"/><Relationship Id="rId4" Type="http://schemas.openxmlformats.org/officeDocument/2006/relationships/hyperlink" Target="mailto:lupita2806solis@gmail.com" TargetMode="External"/><Relationship Id="rId9" Type="http://schemas.openxmlformats.org/officeDocument/2006/relationships/hyperlink" Target="mailto:karla.viana15@gmail.com" TargetMode="External"/><Relationship Id="rId14" Type="http://schemas.openxmlformats.org/officeDocument/2006/relationships/hyperlink" Target="mailto:lupita2806soli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U46"/>
  <sheetViews>
    <sheetView showGridLines="0" topLeftCell="V29" zoomScaleNormal="100" zoomScaleSheetLayoutView="40" workbookViewId="0">
      <selection activeCell="AE25" sqref="AE25"/>
    </sheetView>
  </sheetViews>
  <sheetFormatPr baseColWidth="10" defaultRowHeight="15" x14ac:dyDescent="0.25"/>
  <cols>
    <col min="1" max="1" width="8.28515625" customWidth="1"/>
    <col min="2" max="2" width="12.5703125" customWidth="1"/>
    <col min="3" max="3" width="16.7109375" customWidth="1"/>
    <col min="4" max="6" width="13.7109375" customWidth="1"/>
    <col min="7" max="8" width="13.7109375" hidden="1" customWidth="1"/>
    <col min="9" max="13" width="13.7109375" customWidth="1"/>
    <col min="14" max="14" width="16.7109375" customWidth="1"/>
    <col min="15" max="15" width="28.85546875" customWidth="1"/>
    <col min="16" max="16" width="25" customWidth="1"/>
    <col min="17" max="17" width="13.42578125" customWidth="1"/>
    <col min="20" max="20" width="22.42578125" customWidth="1"/>
    <col min="27" max="27" width="16.28515625" customWidth="1"/>
    <col min="33" max="33" width="13.28515625" customWidth="1"/>
    <col min="36" max="36" width="13.5703125" customWidth="1"/>
    <col min="40" max="40" width="16.85546875" customWidth="1"/>
  </cols>
  <sheetData>
    <row r="2" spans="1:47" ht="23.25" x14ac:dyDescent="0.35">
      <c r="A2" s="92" t="s">
        <v>121</v>
      </c>
      <c r="B2" s="92"/>
      <c r="C2" s="92"/>
      <c r="D2" s="92"/>
      <c r="E2" s="92"/>
      <c r="F2" s="92"/>
      <c r="G2" s="92"/>
      <c r="H2" s="92"/>
      <c r="I2" s="92"/>
      <c r="J2" s="92"/>
      <c r="K2" s="92"/>
      <c r="L2" s="92"/>
      <c r="M2" s="92"/>
      <c r="N2" s="92"/>
      <c r="O2" s="92"/>
      <c r="P2" s="92"/>
      <c r="Q2" s="92"/>
      <c r="R2" s="92"/>
      <c r="S2" s="92"/>
      <c r="T2" s="92"/>
      <c r="U2" s="92"/>
    </row>
    <row r="4" spans="1:47" ht="15.75" thickBot="1" x14ac:dyDescent="0.3"/>
    <row r="5" spans="1:47" ht="32.25" customHeight="1" thickTop="1" thickBot="1" x14ac:dyDescent="0.3">
      <c r="A5" s="3"/>
      <c r="B5" s="3"/>
      <c r="C5" s="3"/>
      <c r="D5" s="97" t="s">
        <v>49</v>
      </c>
      <c r="E5" s="98"/>
      <c r="F5" s="99"/>
      <c r="G5" s="100" t="s">
        <v>61</v>
      </c>
      <c r="H5" s="101"/>
      <c r="I5" s="104" t="s">
        <v>42</v>
      </c>
      <c r="J5" s="105"/>
      <c r="K5" s="105"/>
      <c r="L5" s="105"/>
      <c r="M5" s="106"/>
      <c r="N5" s="93" t="s">
        <v>35</v>
      </c>
      <c r="O5" s="94"/>
      <c r="P5" s="20"/>
      <c r="Q5" s="95" t="s">
        <v>34</v>
      </c>
      <c r="R5" s="96"/>
      <c r="S5" s="96"/>
      <c r="T5" s="96"/>
      <c r="U5" s="96"/>
      <c r="V5" s="96"/>
      <c r="W5" s="96"/>
      <c r="X5" s="96"/>
      <c r="Y5" s="96"/>
      <c r="Z5" s="26"/>
      <c r="AA5" s="102"/>
      <c r="AB5" s="102"/>
      <c r="AC5" s="103" t="s">
        <v>31</v>
      </c>
      <c r="AD5" s="103"/>
      <c r="AE5" s="103"/>
      <c r="AF5" s="103"/>
      <c r="AG5" s="103"/>
      <c r="AH5" s="103"/>
      <c r="AI5" s="103"/>
      <c r="AJ5" s="103"/>
      <c r="AK5" s="103"/>
      <c r="AL5" s="90" t="s">
        <v>50</v>
      </c>
      <c r="AM5" s="91"/>
      <c r="AN5" s="91"/>
      <c r="AO5" s="91"/>
      <c r="AP5" s="91"/>
      <c r="AQ5" s="91"/>
      <c r="AR5" s="91"/>
      <c r="AS5" s="91"/>
      <c r="AT5" s="91"/>
      <c r="AU5" s="91"/>
    </row>
    <row r="6" spans="1:47" ht="105.75" thickTop="1" x14ac:dyDescent="0.25">
      <c r="A6" s="18" t="s">
        <v>46</v>
      </c>
      <c r="B6" s="16" t="s">
        <v>0</v>
      </c>
      <c r="C6" s="19" t="s">
        <v>1</v>
      </c>
      <c r="D6" s="19" t="s">
        <v>2</v>
      </c>
      <c r="E6" s="19" t="s">
        <v>47</v>
      </c>
      <c r="F6" s="19" t="s">
        <v>48</v>
      </c>
      <c r="G6" s="19" t="s">
        <v>55</v>
      </c>
      <c r="H6" s="19" t="s">
        <v>56</v>
      </c>
      <c r="I6" s="31" t="s">
        <v>43</v>
      </c>
      <c r="J6" s="29" t="s">
        <v>44</v>
      </c>
      <c r="K6" s="19" t="s">
        <v>176</v>
      </c>
      <c r="L6" s="67" t="s">
        <v>306</v>
      </c>
      <c r="M6" s="66" t="s">
        <v>225</v>
      </c>
      <c r="N6" s="6" t="s">
        <v>3</v>
      </c>
      <c r="O6" s="6" t="s">
        <v>18</v>
      </c>
      <c r="P6" s="20" t="s">
        <v>4</v>
      </c>
      <c r="Q6" s="11" t="s">
        <v>33</v>
      </c>
      <c r="R6" s="11" t="s">
        <v>5</v>
      </c>
      <c r="S6" s="11" t="s">
        <v>6</v>
      </c>
      <c r="T6" s="11" t="s">
        <v>29</v>
      </c>
      <c r="U6" s="12" t="s">
        <v>7</v>
      </c>
      <c r="V6" s="12" t="s">
        <v>37</v>
      </c>
      <c r="W6" s="27" t="s">
        <v>282</v>
      </c>
      <c r="X6" s="27" t="s">
        <v>283</v>
      </c>
      <c r="Y6" s="13" t="s">
        <v>9</v>
      </c>
      <c r="Z6" s="8" t="s">
        <v>32</v>
      </c>
      <c r="AA6" s="9" t="s">
        <v>84</v>
      </c>
      <c r="AB6" s="9" t="s">
        <v>95</v>
      </c>
      <c r="AC6" s="24" t="s">
        <v>114</v>
      </c>
      <c r="AD6" s="24" t="s">
        <v>113</v>
      </c>
      <c r="AE6" s="24" t="s">
        <v>73</v>
      </c>
      <c r="AF6" s="24" t="s">
        <v>250</v>
      </c>
      <c r="AG6" s="24" t="s">
        <v>182</v>
      </c>
      <c r="AH6" s="24" t="s">
        <v>8</v>
      </c>
      <c r="AI6" s="24" t="s">
        <v>17</v>
      </c>
      <c r="AJ6" s="24" t="s">
        <v>126</v>
      </c>
      <c r="AK6" s="24" t="s">
        <v>30</v>
      </c>
      <c r="AL6" s="46" t="s">
        <v>51</v>
      </c>
      <c r="AM6" s="46" t="s">
        <v>52</v>
      </c>
      <c r="AN6" s="46" t="s">
        <v>58</v>
      </c>
      <c r="AO6" s="46" t="s">
        <v>57</v>
      </c>
      <c r="AP6" s="46" t="s">
        <v>59</v>
      </c>
      <c r="AQ6" s="46" t="s">
        <v>60</v>
      </c>
      <c r="AR6" s="46" t="s">
        <v>71</v>
      </c>
      <c r="AS6" s="54" t="s">
        <v>53</v>
      </c>
      <c r="AT6" s="54" t="s">
        <v>58</v>
      </c>
      <c r="AU6" s="57" t="s">
        <v>74</v>
      </c>
    </row>
    <row r="7" spans="1:47" ht="123" customHeight="1" x14ac:dyDescent="0.25">
      <c r="A7" s="5">
        <v>1</v>
      </c>
      <c r="B7" s="17" t="s">
        <v>12</v>
      </c>
      <c r="C7" s="17" t="s">
        <v>167</v>
      </c>
      <c r="D7" s="17" t="s">
        <v>76</v>
      </c>
      <c r="E7" s="44" t="s">
        <v>77</v>
      </c>
      <c r="F7" s="17" t="s">
        <v>78</v>
      </c>
      <c r="G7" s="17"/>
      <c r="H7" s="17"/>
      <c r="I7" s="32">
        <v>1</v>
      </c>
      <c r="J7" s="30">
        <v>0</v>
      </c>
      <c r="K7" s="17">
        <v>0</v>
      </c>
      <c r="L7" s="64">
        <v>0</v>
      </c>
      <c r="M7" s="65">
        <v>0</v>
      </c>
      <c r="N7" s="7" t="s">
        <v>10</v>
      </c>
      <c r="O7" s="7" t="s">
        <v>79</v>
      </c>
      <c r="P7" s="17" t="s">
        <v>127</v>
      </c>
      <c r="Q7" s="62">
        <v>43096</v>
      </c>
      <c r="R7" s="62">
        <v>43105</v>
      </c>
      <c r="S7" s="62">
        <v>43105</v>
      </c>
      <c r="T7" s="14" t="e">
        <f>(NETWORKDAYS.INTL(R7,S7,1,#REF!))-1</f>
        <v>#REF!</v>
      </c>
      <c r="U7" s="63">
        <v>42744</v>
      </c>
      <c r="V7" s="14">
        <v>2</v>
      </c>
      <c r="W7" s="63">
        <v>42744</v>
      </c>
      <c r="X7" s="28">
        <v>2</v>
      </c>
      <c r="Y7" s="59" t="s">
        <v>36</v>
      </c>
      <c r="Z7" s="22">
        <v>0</v>
      </c>
      <c r="AA7" s="53" t="s">
        <v>133</v>
      </c>
      <c r="AB7" s="10">
        <v>5</v>
      </c>
      <c r="AC7" s="25">
        <v>0</v>
      </c>
      <c r="AD7" s="25">
        <v>0</v>
      </c>
      <c r="AE7" s="25">
        <v>0</v>
      </c>
      <c r="AF7" s="25">
        <v>0</v>
      </c>
      <c r="AG7" s="25">
        <v>0</v>
      </c>
      <c r="AH7" s="25">
        <v>0</v>
      </c>
      <c r="AI7" s="25">
        <v>6</v>
      </c>
      <c r="AJ7" s="45" t="s">
        <v>103</v>
      </c>
      <c r="AK7" s="25">
        <v>0</v>
      </c>
      <c r="AL7" s="39">
        <v>1</v>
      </c>
      <c r="AM7" s="39">
        <v>0</v>
      </c>
      <c r="AN7" s="39" t="s">
        <v>78</v>
      </c>
      <c r="AO7" s="39">
        <v>0</v>
      </c>
      <c r="AP7" s="39">
        <v>0</v>
      </c>
      <c r="AQ7" s="39" t="s">
        <v>78</v>
      </c>
      <c r="AR7" s="39">
        <v>0</v>
      </c>
      <c r="AS7" s="39">
        <v>0</v>
      </c>
      <c r="AT7" s="39" t="s">
        <v>78</v>
      </c>
      <c r="AU7" s="39">
        <v>0</v>
      </c>
    </row>
    <row r="8" spans="1:47" ht="123" customHeight="1" x14ac:dyDescent="0.25">
      <c r="A8" s="5">
        <v>2</v>
      </c>
      <c r="B8" s="17" t="s">
        <v>12</v>
      </c>
      <c r="C8" s="17" t="s">
        <v>168</v>
      </c>
      <c r="D8" s="17" t="s">
        <v>80</v>
      </c>
      <c r="E8" s="44" t="s">
        <v>81</v>
      </c>
      <c r="F8" s="17" t="s">
        <v>78</v>
      </c>
      <c r="G8" s="17"/>
      <c r="H8" s="17"/>
      <c r="I8" s="32">
        <v>1</v>
      </c>
      <c r="J8" s="30">
        <v>0</v>
      </c>
      <c r="K8" s="17">
        <v>0</v>
      </c>
      <c r="L8" s="64">
        <v>0</v>
      </c>
      <c r="M8" s="65">
        <v>0</v>
      </c>
      <c r="N8" s="7" t="s">
        <v>22</v>
      </c>
      <c r="O8" s="7" t="s">
        <v>82</v>
      </c>
      <c r="P8" s="17" t="s">
        <v>134</v>
      </c>
      <c r="Q8" s="62">
        <v>43105</v>
      </c>
      <c r="R8" s="62">
        <v>43105</v>
      </c>
      <c r="S8" s="62">
        <v>43108</v>
      </c>
      <c r="T8" s="14" t="e">
        <f>(NETWORKDAYS.INTL(R8,S8,1,#REF!))-1</f>
        <v>#REF!</v>
      </c>
      <c r="U8" s="63">
        <v>43195</v>
      </c>
      <c r="V8" s="14">
        <v>59</v>
      </c>
      <c r="W8" s="63">
        <v>43195</v>
      </c>
      <c r="X8" s="14">
        <v>59</v>
      </c>
      <c r="Y8" s="59" t="s">
        <v>36</v>
      </c>
      <c r="Z8" s="22">
        <v>0</v>
      </c>
      <c r="AA8" s="53" t="s">
        <v>300</v>
      </c>
      <c r="AB8" s="10">
        <v>17</v>
      </c>
      <c r="AC8" s="25">
        <v>0</v>
      </c>
      <c r="AD8" s="25">
        <v>0</v>
      </c>
      <c r="AE8" s="25">
        <v>3</v>
      </c>
      <c r="AF8" s="25">
        <v>0</v>
      </c>
      <c r="AG8" s="25">
        <v>0</v>
      </c>
      <c r="AH8" s="42" t="s">
        <v>301</v>
      </c>
      <c r="AI8" s="25">
        <v>19</v>
      </c>
      <c r="AJ8" s="45" t="s">
        <v>103</v>
      </c>
      <c r="AK8" s="25">
        <v>0</v>
      </c>
      <c r="AL8" s="39">
        <v>1</v>
      </c>
      <c r="AM8" s="39">
        <v>0</v>
      </c>
      <c r="AN8" s="39" t="s">
        <v>78</v>
      </c>
      <c r="AO8" s="39">
        <v>0</v>
      </c>
      <c r="AP8" s="39">
        <v>0</v>
      </c>
      <c r="AQ8" s="39" t="s">
        <v>78</v>
      </c>
      <c r="AR8" s="39">
        <v>0</v>
      </c>
      <c r="AS8" s="39">
        <v>0</v>
      </c>
      <c r="AT8" s="39" t="s">
        <v>78</v>
      </c>
      <c r="AU8" s="39">
        <v>0</v>
      </c>
    </row>
    <row r="9" spans="1:47" ht="123" customHeight="1" x14ac:dyDescent="0.25">
      <c r="A9" s="5">
        <v>3</v>
      </c>
      <c r="B9" s="17" t="s">
        <v>12</v>
      </c>
      <c r="C9" s="17" t="s">
        <v>166</v>
      </c>
      <c r="D9" s="17" t="s">
        <v>94</v>
      </c>
      <c r="E9" s="44" t="s">
        <v>78</v>
      </c>
      <c r="F9" s="17" t="s">
        <v>83</v>
      </c>
      <c r="G9" s="17"/>
      <c r="H9" s="17"/>
      <c r="I9" s="32">
        <v>0</v>
      </c>
      <c r="J9" s="30">
        <v>1</v>
      </c>
      <c r="K9" s="17">
        <v>0</v>
      </c>
      <c r="L9" s="64">
        <v>0</v>
      </c>
      <c r="M9" s="65">
        <v>0</v>
      </c>
      <c r="N9" s="7" t="s">
        <v>22</v>
      </c>
      <c r="O9" s="7" t="s">
        <v>82</v>
      </c>
      <c r="P9" s="17" t="s">
        <v>128</v>
      </c>
      <c r="Q9" s="62">
        <v>43108</v>
      </c>
      <c r="R9" s="62">
        <v>43108</v>
      </c>
      <c r="S9" s="62">
        <v>43108</v>
      </c>
      <c r="T9" s="14" t="e">
        <f>(NETWORKDAYS.INTL(R9,S9,1,#REF!))-1</f>
        <v>#REF!</v>
      </c>
      <c r="U9" s="63">
        <v>43136</v>
      </c>
      <c r="V9" s="14">
        <v>20</v>
      </c>
      <c r="W9" s="63">
        <v>43136</v>
      </c>
      <c r="X9" s="28">
        <v>20</v>
      </c>
      <c r="Y9" s="59" t="s">
        <v>36</v>
      </c>
      <c r="Z9" s="22">
        <v>0</v>
      </c>
      <c r="AA9" s="53" t="s">
        <v>261</v>
      </c>
      <c r="AB9" s="10">
        <v>6</v>
      </c>
      <c r="AC9" s="25">
        <v>0</v>
      </c>
      <c r="AD9" s="25">
        <v>0</v>
      </c>
      <c r="AE9" s="25">
        <v>1</v>
      </c>
      <c r="AF9" s="25">
        <v>0</v>
      </c>
      <c r="AG9" s="25">
        <v>0</v>
      </c>
      <c r="AH9" s="25">
        <v>0</v>
      </c>
      <c r="AI9" s="25">
        <v>6</v>
      </c>
      <c r="AJ9" s="45" t="s">
        <v>103</v>
      </c>
      <c r="AK9" s="25">
        <v>0</v>
      </c>
      <c r="AL9" s="39">
        <v>0</v>
      </c>
      <c r="AM9" s="39">
        <v>0</v>
      </c>
      <c r="AN9" s="39" t="s">
        <v>78</v>
      </c>
      <c r="AO9" s="39">
        <v>1</v>
      </c>
      <c r="AP9" s="39">
        <v>0</v>
      </c>
      <c r="AQ9" s="39" t="s">
        <v>78</v>
      </c>
      <c r="AR9" s="39">
        <v>0</v>
      </c>
      <c r="AS9" s="39">
        <v>0</v>
      </c>
      <c r="AT9" s="39" t="s">
        <v>78</v>
      </c>
      <c r="AU9" s="39">
        <v>0</v>
      </c>
    </row>
    <row r="10" spans="1:47" ht="123" customHeight="1" x14ac:dyDescent="0.25">
      <c r="A10" s="5">
        <v>4</v>
      </c>
      <c r="B10" s="17" t="s">
        <v>12</v>
      </c>
      <c r="C10" s="17" t="s">
        <v>165</v>
      </c>
      <c r="D10" s="17" t="s">
        <v>97</v>
      </c>
      <c r="E10" s="44" t="s">
        <v>98</v>
      </c>
      <c r="F10" s="17" t="s">
        <v>101</v>
      </c>
      <c r="G10" s="17"/>
      <c r="H10" s="17"/>
      <c r="I10" s="32">
        <v>1</v>
      </c>
      <c r="J10" s="30">
        <v>0</v>
      </c>
      <c r="K10" s="17">
        <v>0</v>
      </c>
      <c r="L10" s="64">
        <v>0</v>
      </c>
      <c r="M10" s="65">
        <v>0</v>
      </c>
      <c r="N10" s="7" t="s">
        <v>15</v>
      </c>
      <c r="O10" s="7" t="s">
        <v>102</v>
      </c>
      <c r="P10" s="17" t="s">
        <v>99</v>
      </c>
      <c r="Q10" s="62">
        <v>43116</v>
      </c>
      <c r="R10" s="62">
        <v>43116</v>
      </c>
      <c r="S10" s="62">
        <v>43116</v>
      </c>
      <c r="T10" s="14" t="e">
        <f>(NETWORKDAYS.INTL(R10,S10,1,#REF!))-1</f>
        <v>#REF!</v>
      </c>
      <c r="U10" s="63">
        <v>43119</v>
      </c>
      <c r="V10" s="14">
        <v>3</v>
      </c>
      <c r="W10" s="63">
        <v>43119</v>
      </c>
      <c r="X10" s="28">
        <v>3</v>
      </c>
      <c r="Y10" s="59" t="s">
        <v>36</v>
      </c>
      <c r="Z10" s="22">
        <v>0</v>
      </c>
      <c r="AA10" s="43" t="s">
        <v>169</v>
      </c>
      <c r="AB10" s="10">
        <v>16</v>
      </c>
      <c r="AC10" s="25">
        <v>1</v>
      </c>
      <c r="AD10" s="42" t="s">
        <v>115</v>
      </c>
      <c r="AE10" s="25">
        <v>0</v>
      </c>
      <c r="AF10" s="25">
        <v>0</v>
      </c>
      <c r="AG10" s="25">
        <v>0</v>
      </c>
      <c r="AH10" s="25">
        <v>0</v>
      </c>
      <c r="AI10" s="25">
        <v>14</v>
      </c>
      <c r="AJ10" s="45" t="s">
        <v>103</v>
      </c>
      <c r="AK10" s="25">
        <v>0</v>
      </c>
      <c r="AL10" s="39">
        <v>1</v>
      </c>
      <c r="AM10" s="39">
        <v>0</v>
      </c>
      <c r="AN10" s="39" t="s">
        <v>78</v>
      </c>
      <c r="AO10" s="39">
        <v>0</v>
      </c>
      <c r="AP10" s="39">
        <v>0</v>
      </c>
      <c r="AQ10" s="39" t="s">
        <v>78</v>
      </c>
      <c r="AR10" s="39">
        <v>0</v>
      </c>
      <c r="AS10" s="39">
        <v>0</v>
      </c>
      <c r="AT10" s="39" t="s">
        <v>78</v>
      </c>
      <c r="AU10" s="39">
        <v>0</v>
      </c>
    </row>
    <row r="11" spans="1:47" ht="123" customHeight="1" x14ac:dyDescent="0.25">
      <c r="A11" s="5">
        <v>5</v>
      </c>
      <c r="B11" s="17" t="s">
        <v>12</v>
      </c>
      <c r="C11" s="17" t="s">
        <v>164</v>
      </c>
      <c r="D11" s="17" t="s">
        <v>129</v>
      </c>
      <c r="E11" s="44" t="s">
        <v>100</v>
      </c>
      <c r="F11" s="17" t="s">
        <v>78</v>
      </c>
      <c r="G11" s="17"/>
      <c r="H11" s="17"/>
      <c r="I11" s="32">
        <v>0</v>
      </c>
      <c r="J11" s="30">
        <v>1</v>
      </c>
      <c r="K11" s="17">
        <v>0</v>
      </c>
      <c r="L11" s="64">
        <v>0</v>
      </c>
      <c r="M11" s="65">
        <v>0</v>
      </c>
      <c r="N11" s="7" t="s">
        <v>10</v>
      </c>
      <c r="O11" s="7" t="s">
        <v>130</v>
      </c>
      <c r="P11" s="17" t="s">
        <v>290</v>
      </c>
      <c r="Q11" s="62">
        <v>43117</v>
      </c>
      <c r="R11" s="62">
        <v>43118</v>
      </c>
      <c r="S11" s="62">
        <v>43118</v>
      </c>
      <c r="T11" s="14" t="e">
        <f>(NETWORKDAYS.INTL(R11,S11,1,#REF!))-1</f>
        <v>#REF!</v>
      </c>
      <c r="U11" s="62">
        <v>43118</v>
      </c>
      <c r="V11" s="14">
        <v>0</v>
      </c>
      <c r="W11" s="62">
        <v>43118</v>
      </c>
      <c r="X11" s="28">
        <v>0</v>
      </c>
      <c r="Y11" s="59" t="s">
        <v>36</v>
      </c>
      <c r="Z11" s="22">
        <v>0</v>
      </c>
      <c r="AA11" s="43" t="s">
        <v>131</v>
      </c>
      <c r="AB11" s="43">
        <v>7</v>
      </c>
      <c r="AC11" s="42">
        <v>0</v>
      </c>
      <c r="AD11" s="42">
        <v>0</v>
      </c>
      <c r="AE11" s="42">
        <v>0</v>
      </c>
      <c r="AF11" s="42">
        <v>0</v>
      </c>
      <c r="AG11" s="42">
        <v>0</v>
      </c>
      <c r="AH11" s="25">
        <v>0</v>
      </c>
      <c r="AI11" s="25">
        <v>14</v>
      </c>
      <c r="AJ11" s="45" t="s">
        <v>103</v>
      </c>
      <c r="AK11" s="25">
        <v>0</v>
      </c>
      <c r="AL11" s="39">
        <v>1</v>
      </c>
      <c r="AM11" s="39">
        <v>0</v>
      </c>
      <c r="AN11" s="39" t="s">
        <v>78</v>
      </c>
      <c r="AO11" s="39">
        <v>0</v>
      </c>
      <c r="AP11" s="39">
        <v>0</v>
      </c>
      <c r="AQ11" s="39" t="s">
        <v>78</v>
      </c>
      <c r="AR11" s="39">
        <v>0</v>
      </c>
      <c r="AS11" s="39">
        <v>0</v>
      </c>
      <c r="AT11" s="39" t="s">
        <v>78</v>
      </c>
      <c r="AU11" s="39">
        <v>0</v>
      </c>
    </row>
    <row r="12" spans="1:47" ht="123" customHeight="1" x14ac:dyDescent="0.25">
      <c r="A12" s="5">
        <v>6</v>
      </c>
      <c r="B12" s="17" t="s">
        <v>12</v>
      </c>
      <c r="C12" s="17" t="s">
        <v>163</v>
      </c>
      <c r="D12" s="17" t="s">
        <v>119</v>
      </c>
      <c r="E12" s="44" t="s">
        <v>120</v>
      </c>
      <c r="F12" s="17" t="s">
        <v>78</v>
      </c>
      <c r="G12" s="17"/>
      <c r="H12" s="17"/>
      <c r="I12" s="32">
        <v>1</v>
      </c>
      <c r="J12" s="30">
        <v>0</v>
      </c>
      <c r="K12" s="17">
        <v>0</v>
      </c>
      <c r="L12" s="64">
        <v>0</v>
      </c>
      <c r="M12" s="65">
        <v>0</v>
      </c>
      <c r="N12" s="7" t="s">
        <v>10</v>
      </c>
      <c r="O12" s="7" t="s">
        <v>132</v>
      </c>
      <c r="P12" s="17" t="s">
        <v>262</v>
      </c>
      <c r="Q12" s="62">
        <v>43131</v>
      </c>
      <c r="R12" s="62">
        <v>43131</v>
      </c>
      <c r="S12" s="62">
        <v>43131</v>
      </c>
      <c r="T12" s="14" t="e">
        <f>(NETWORKDAYS.INTL(R12,S12,1,#REF!))-1</f>
        <v>#REF!</v>
      </c>
      <c r="U12" s="62">
        <v>43143</v>
      </c>
      <c r="V12" s="14">
        <v>8</v>
      </c>
      <c r="W12" s="62">
        <v>43143</v>
      </c>
      <c r="X12" s="28">
        <v>8</v>
      </c>
      <c r="Y12" s="59" t="s">
        <v>36</v>
      </c>
      <c r="Z12" s="22">
        <v>0</v>
      </c>
      <c r="AA12" s="43" t="s">
        <v>183</v>
      </c>
      <c r="AB12" s="43">
        <v>6</v>
      </c>
      <c r="AC12" s="42">
        <v>0</v>
      </c>
      <c r="AD12" s="42">
        <v>0</v>
      </c>
      <c r="AE12" s="42">
        <v>0</v>
      </c>
      <c r="AF12" s="42">
        <v>0</v>
      </c>
      <c r="AG12" s="42">
        <v>0</v>
      </c>
      <c r="AH12" s="25">
        <v>0</v>
      </c>
      <c r="AI12" s="25">
        <v>6</v>
      </c>
      <c r="AJ12" s="45" t="s">
        <v>103</v>
      </c>
      <c r="AK12" s="25">
        <v>0</v>
      </c>
      <c r="AL12" s="39">
        <v>1</v>
      </c>
      <c r="AM12" s="39">
        <v>0</v>
      </c>
      <c r="AN12" s="39" t="s">
        <v>78</v>
      </c>
      <c r="AO12" s="39">
        <v>0</v>
      </c>
      <c r="AP12" s="39">
        <v>0</v>
      </c>
      <c r="AQ12" s="39" t="s">
        <v>78</v>
      </c>
      <c r="AR12" s="39">
        <v>0</v>
      </c>
      <c r="AS12" s="39">
        <v>0</v>
      </c>
      <c r="AT12" s="39" t="s">
        <v>78</v>
      </c>
      <c r="AU12" s="39">
        <v>0</v>
      </c>
    </row>
    <row r="13" spans="1:47" ht="123" customHeight="1" x14ac:dyDescent="0.25">
      <c r="A13" s="5">
        <v>7</v>
      </c>
      <c r="B13" s="64" t="s">
        <v>13</v>
      </c>
      <c r="C13" s="17" t="s">
        <v>162</v>
      </c>
      <c r="D13" s="17" t="s">
        <v>157</v>
      </c>
      <c r="E13" s="44" t="s">
        <v>109</v>
      </c>
      <c r="F13" s="17" t="s">
        <v>110</v>
      </c>
      <c r="G13" s="17"/>
      <c r="H13" s="17"/>
      <c r="I13" s="32">
        <v>1</v>
      </c>
      <c r="J13" s="30">
        <v>0</v>
      </c>
      <c r="K13" s="17">
        <v>0</v>
      </c>
      <c r="L13" s="64">
        <v>0</v>
      </c>
      <c r="M13" s="65">
        <v>0</v>
      </c>
      <c r="N13" s="7" t="s">
        <v>19</v>
      </c>
      <c r="O13" s="7" t="s">
        <v>161</v>
      </c>
      <c r="P13" s="17" t="s">
        <v>170</v>
      </c>
      <c r="Q13" s="62">
        <v>43139</v>
      </c>
      <c r="R13" s="62">
        <v>43139</v>
      </c>
      <c r="S13" s="62">
        <v>43139</v>
      </c>
      <c r="T13" s="14" t="e">
        <f>(NETWORKDAYS.INTL(R13,S13,1,#REF!))-1</f>
        <v>#REF!</v>
      </c>
      <c r="U13" s="62">
        <v>43143</v>
      </c>
      <c r="V13" s="14">
        <v>2</v>
      </c>
      <c r="W13" s="62">
        <v>43143</v>
      </c>
      <c r="X13" s="28">
        <v>2</v>
      </c>
      <c r="Y13" s="59" t="s">
        <v>36</v>
      </c>
      <c r="Z13" s="22">
        <v>0</v>
      </c>
      <c r="AA13" s="43" t="s">
        <v>184</v>
      </c>
      <c r="AB13" s="43">
        <v>14</v>
      </c>
      <c r="AC13" s="42">
        <v>0</v>
      </c>
      <c r="AD13" s="42">
        <v>0</v>
      </c>
      <c r="AE13" s="42">
        <v>0</v>
      </c>
      <c r="AF13" s="42">
        <v>0</v>
      </c>
      <c r="AG13" s="42">
        <v>1</v>
      </c>
      <c r="AH13" s="25">
        <v>0</v>
      </c>
      <c r="AI13" s="25">
        <v>12</v>
      </c>
      <c r="AJ13" s="45" t="s">
        <v>103</v>
      </c>
      <c r="AK13" s="25">
        <v>0</v>
      </c>
      <c r="AL13" s="39">
        <v>1</v>
      </c>
      <c r="AM13" s="39">
        <v>0</v>
      </c>
      <c r="AN13" s="39" t="s">
        <v>78</v>
      </c>
      <c r="AO13" s="39">
        <v>0</v>
      </c>
      <c r="AP13" s="39">
        <v>0</v>
      </c>
      <c r="AQ13" s="39" t="s">
        <v>78</v>
      </c>
      <c r="AR13" s="39">
        <v>0</v>
      </c>
      <c r="AS13" s="39">
        <v>0</v>
      </c>
      <c r="AT13" s="39" t="s">
        <v>78</v>
      </c>
      <c r="AU13" s="39">
        <v>0</v>
      </c>
    </row>
    <row r="14" spans="1:47" ht="123" customHeight="1" x14ac:dyDescent="0.25">
      <c r="A14" s="5">
        <v>8</v>
      </c>
      <c r="B14" s="17" t="s">
        <v>13</v>
      </c>
      <c r="C14" s="17" t="s">
        <v>177</v>
      </c>
      <c r="D14" s="17" t="s">
        <v>263</v>
      </c>
      <c r="E14" s="44" t="s">
        <v>180</v>
      </c>
      <c r="F14" s="17" t="s">
        <v>181</v>
      </c>
      <c r="G14" s="17"/>
      <c r="H14" s="17"/>
      <c r="I14" s="32">
        <v>1</v>
      </c>
      <c r="J14" s="30">
        <v>0</v>
      </c>
      <c r="K14" s="17">
        <v>0</v>
      </c>
      <c r="L14" s="64">
        <v>0</v>
      </c>
      <c r="M14" s="65">
        <v>0</v>
      </c>
      <c r="N14" s="7" t="s">
        <v>68</v>
      </c>
      <c r="O14" s="7" t="s">
        <v>178</v>
      </c>
      <c r="P14" s="17" t="s">
        <v>179</v>
      </c>
      <c r="Q14" s="62">
        <v>43144</v>
      </c>
      <c r="R14" s="62">
        <v>43145</v>
      </c>
      <c r="S14" s="62">
        <v>43145</v>
      </c>
      <c r="T14" s="14" t="e">
        <f>(NETWORKDAYS.INTL(R14,S14,1,#REF!))-1</f>
        <v>#REF!</v>
      </c>
      <c r="U14" s="62">
        <v>43151</v>
      </c>
      <c r="V14" s="14">
        <v>4</v>
      </c>
      <c r="W14" s="62">
        <v>43151</v>
      </c>
      <c r="X14" s="28">
        <v>4</v>
      </c>
      <c r="Y14" s="59" t="s">
        <v>36</v>
      </c>
      <c r="Z14" s="22">
        <v>0</v>
      </c>
      <c r="AA14" s="43" t="s">
        <v>264</v>
      </c>
      <c r="AB14" s="43">
        <v>9</v>
      </c>
      <c r="AC14" s="42">
        <v>0</v>
      </c>
      <c r="AD14" s="42">
        <v>0</v>
      </c>
      <c r="AE14" s="42">
        <v>1</v>
      </c>
      <c r="AF14" s="42">
        <v>0</v>
      </c>
      <c r="AG14" s="42">
        <v>0</v>
      </c>
      <c r="AH14" s="25">
        <v>0</v>
      </c>
      <c r="AI14" s="25">
        <v>20</v>
      </c>
      <c r="AJ14" s="45" t="s">
        <v>103</v>
      </c>
      <c r="AK14" s="25">
        <v>0</v>
      </c>
      <c r="AL14" s="39">
        <v>1</v>
      </c>
      <c r="AM14" s="39">
        <v>0</v>
      </c>
      <c r="AN14" s="39" t="s">
        <v>78</v>
      </c>
      <c r="AO14" s="39">
        <v>0</v>
      </c>
      <c r="AP14" s="39">
        <v>0</v>
      </c>
      <c r="AQ14" s="39" t="s">
        <v>78</v>
      </c>
      <c r="AR14" s="39">
        <v>0</v>
      </c>
      <c r="AS14" s="39">
        <v>0</v>
      </c>
      <c r="AT14" s="39" t="s">
        <v>78</v>
      </c>
      <c r="AU14" s="39">
        <v>0</v>
      </c>
    </row>
    <row r="15" spans="1:47" ht="123" customHeight="1" x14ac:dyDescent="0.25">
      <c r="A15" s="5">
        <v>9</v>
      </c>
      <c r="B15" s="17" t="s">
        <v>13</v>
      </c>
      <c r="C15" s="17" t="s">
        <v>194</v>
      </c>
      <c r="D15" s="17" t="s">
        <v>195</v>
      </c>
      <c r="E15" s="44" t="s">
        <v>196</v>
      </c>
      <c r="F15" s="17" t="s">
        <v>197</v>
      </c>
      <c r="G15" s="17"/>
      <c r="H15" s="17"/>
      <c r="I15" s="32">
        <v>0</v>
      </c>
      <c r="J15" s="30">
        <v>1</v>
      </c>
      <c r="K15" s="17">
        <v>0</v>
      </c>
      <c r="L15" s="64">
        <v>0</v>
      </c>
      <c r="M15" s="65">
        <v>0</v>
      </c>
      <c r="N15" s="7" t="s">
        <v>22</v>
      </c>
      <c r="O15" s="7" t="s">
        <v>82</v>
      </c>
      <c r="P15" s="17" t="s">
        <v>198</v>
      </c>
      <c r="Q15" s="62">
        <v>43152</v>
      </c>
      <c r="R15" s="62">
        <v>43153</v>
      </c>
      <c r="S15" s="62">
        <v>43158</v>
      </c>
      <c r="T15" s="14" t="e">
        <f>(NETWORKDAYS.INTL(R15,S15,1,#REF!))-1</f>
        <v>#REF!</v>
      </c>
      <c r="U15" s="15">
        <v>43180</v>
      </c>
      <c r="V15" s="14">
        <v>17</v>
      </c>
      <c r="W15" s="15">
        <v>43180</v>
      </c>
      <c r="X15" s="28">
        <v>19</v>
      </c>
      <c r="Y15" s="59" t="s">
        <v>36</v>
      </c>
      <c r="Z15" s="22">
        <v>0</v>
      </c>
      <c r="AA15" s="43" t="s">
        <v>291</v>
      </c>
      <c r="AB15" s="43">
        <v>20</v>
      </c>
      <c r="AC15" s="42">
        <v>0</v>
      </c>
      <c r="AD15" s="42">
        <v>0</v>
      </c>
      <c r="AE15" s="42">
        <v>2</v>
      </c>
      <c r="AF15" s="42">
        <v>1</v>
      </c>
      <c r="AG15" s="42">
        <v>0</v>
      </c>
      <c r="AH15" s="42">
        <v>0</v>
      </c>
      <c r="AI15" s="25">
        <v>19</v>
      </c>
      <c r="AJ15" s="45" t="s">
        <v>103</v>
      </c>
      <c r="AK15" s="25">
        <v>0</v>
      </c>
      <c r="AL15" s="39">
        <v>1</v>
      </c>
      <c r="AM15" s="39">
        <v>0</v>
      </c>
      <c r="AN15" s="39" t="s">
        <v>78</v>
      </c>
      <c r="AO15" s="39">
        <v>0</v>
      </c>
      <c r="AP15" s="39">
        <v>0</v>
      </c>
      <c r="AQ15" s="39" t="s">
        <v>78</v>
      </c>
      <c r="AR15" s="39">
        <v>0</v>
      </c>
      <c r="AS15" s="39">
        <v>0</v>
      </c>
      <c r="AT15" s="39" t="s">
        <v>78</v>
      </c>
      <c r="AU15" s="39">
        <v>0</v>
      </c>
    </row>
    <row r="16" spans="1:47" ht="123" customHeight="1" x14ac:dyDescent="0.25">
      <c r="A16" s="5">
        <v>10</v>
      </c>
      <c r="B16" s="64" t="s">
        <v>14</v>
      </c>
      <c r="C16" s="17" t="s">
        <v>206</v>
      </c>
      <c r="D16" s="17" t="s">
        <v>203</v>
      </c>
      <c r="E16" s="44" t="s">
        <v>201</v>
      </c>
      <c r="F16" s="17" t="s">
        <v>202</v>
      </c>
      <c r="G16" s="17"/>
      <c r="H16" s="17"/>
      <c r="I16" s="32">
        <v>1</v>
      </c>
      <c r="J16" s="30">
        <v>0</v>
      </c>
      <c r="K16" s="17">
        <v>0</v>
      </c>
      <c r="L16" s="64">
        <v>0</v>
      </c>
      <c r="M16" s="65">
        <v>0</v>
      </c>
      <c r="N16" s="7" t="s">
        <v>23</v>
      </c>
      <c r="O16" s="7" t="s">
        <v>251</v>
      </c>
      <c r="P16" s="17" t="s">
        <v>204</v>
      </c>
      <c r="Q16" s="62">
        <v>43154</v>
      </c>
      <c r="R16" s="62">
        <v>43160</v>
      </c>
      <c r="S16" s="62">
        <v>43171</v>
      </c>
      <c r="T16" s="14" t="e">
        <f>(NETWORKDAYS.INTL(R16,S16,1,#REF!))-1</f>
        <v>#REF!</v>
      </c>
      <c r="U16" s="15">
        <v>43201</v>
      </c>
      <c r="V16" s="14">
        <v>17</v>
      </c>
      <c r="W16" s="15">
        <v>43201</v>
      </c>
      <c r="X16" s="28">
        <v>24</v>
      </c>
      <c r="Y16" s="59" t="s">
        <v>36</v>
      </c>
      <c r="Z16" s="22">
        <v>0</v>
      </c>
      <c r="AA16" s="43" t="s">
        <v>304</v>
      </c>
      <c r="AB16" s="10">
        <v>27</v>
      </c>
      <c r="AC16" s="25">
        <v>0</v>
      </c>
      <c r="AD16" s="25">
        <v>0</v>
      </c>
      <c r="AE16" s="25">
        <v>1</v>
      </c>
      <c r="AF16" s="25">
        <v>0</v>
      </c>
      <c r="AG16" s="25">
        <v>0</v>
      </c>
      <c r="AH16" s="25">
        <v>0</v>
      </c>
      <c r="AI16" s="25">
        <v>24</v>
      </c>
      <c r="AJ16" s="45" t="s">
        <v>103</v>
      </c>
      <c r="AK16" s="25">
        <v>0</v>
      </c>
      <c r="AL16" s="39">
        <v>0</v>
      </c>
      <c r="AM16" s="39">
        <v>1</v>
      </c>
      <c r="AN16" s="39" t="s">
        <v>205</v>
      </c>
      <c r="AO16" s="39">
        <v>0</v>
      </c>
      <c r="AP16" s="39">
        <v>0</v>
      </c>
      <c r="AQ16" s="39" t="s">
        <v>78</v>
      </c>
      <c r="AR16" s="39">
        <v>0</v>
      </c>
      <c r="AS16" s="39">
        <v>0</v>
      </c>
      <c r="AT16" s="39" t="s">
        <v>78</v>
      </c>
      <c r="AU16" s="39">
        <v>0</v>
      </c>
    </row>
    <row r="17" spans="1:47" ht="123" customHeight="1" x14ac:dyDescent="0.25">
      <c r="A17" s="5">
        <v>0</v>
      </c>
      <c r="B17" s="17"/>
      <c r="C17" s="17" t="s">
        <v>200</v>
      </c>
      <c r="D17" s="17" t="s">
        <v>200</v>
      </c>
      <c r="E17" s="17" t="s">
        <v>200</v>
      </c>
      <c r="F17" s="17" t="s">
        <v>200</v>
      </c>
      <c r="G17" s="17"/>
      <c r="H17" s="17"/>
      <c r="I17" s="32">
        <v>0</v>
      </c>
      <c r="J17" s="30">
        <v>0</v>
      </c>
      <c r="K17" s="17">
        <v>0</v>
      </c>
      <c r="L17" s="64">
        <v>0</v>
      </c>
      <c r="M17" s="65">
        <v>0</v>
      </c>
      <c r="N17" s="7" t="s">
        <v>22</v>
      </c>
      <c r="O17" s="7" t="s">
        <v>258</v>
      </c>
      <c r="P17" s="17" t="s">
        <v>200</v>
      </c>
      <c r="Q17" s="62">
        <v>0</v>
      </c>
      <c r="R17" s="62">
        <v>0</v>
      </c>
      <c r="S17" s="62">
        <v>0</v>
      </c>
      <c r="T17" s="14">
        <v>0</v>
      </c>
      <c r="U17" s="15">
        <v>0</v>
      </c>
      <c r="V17" s="14">
        <v>0</v>
      </c>
      <c r="W17" s="15">
        <v>0</v>
      </c>
      <c r="X17" s="28">
        <v>0</v>
      </c>
      <c r="Y17" s="59" t="s">
        <v>36</v>
      </c>
      <c r="Z17" s="22">
        <v>0</v>
      </c>
      <c r="AA17" s="43" t="s">
        <v>200</v>
      </c>
      <c r="AB17" s="10">
        <v>0</v>
      </c>
      <c r="AC17" s="25">
        <v>0</v>
      </c>
      <c r="AD17" s="25">
        <v>0</v>
      </c>
      <c r="AE17" s="25">
        <v>0</v>
      </c>
      <c r="AF17" s="25">
        <v>0</v>
      </c>
      <c r="AG17" s="25">
        <v>0</v>
      </c>
      <c r="AH17" s="25">
        <v>0</v>
      </c>
      <c r="AI17" s="25">
        <v>0</v>
      </c>
      <c r="AJ17" s="45" t="s">
        <v>200</v>
      </c>
      <c r="AK17" s="25">
        <v>0</v>
      </c>
      <c r="AL17" s="39">
        <v>0</v>
      </c>
      <c r="AM17" s="39">
        <v>0</v>
      </c>
      <c r="AN17" s="39">
        <v>0</v>
      </c>
      <c r="AO17" s="39">
        <v>0</v>
      </c>
      <c r="AP17" s="39">
        <v>0</v>
      </c>
      <c r="AQ17" s="39">
        <v>0</v>
      </c>
      <c r="AR17" s="39">
        <v>0</v>
      </c>
      <c r="AS17" s="39">
        <v>0</v>
      </c>
      <c r="AT17" s="39">
        <v>0</v>
      </c>
      <c r="AU17" s="39">
        <v>0</v>
      </c>
    </row>
    <row r="18" spans="1:47" ht="123" customHeight="1" x14ac:dyDescent="0.25">
      <c r="A18" s="5">
        <v>0</v>
      </c>
      <c r="B18" s="17"/>
      <c r="C18" s="17" t="s">
        <v>200</v>
      </c>
      <c r="D18" s="17" t="s">
        <v>200</v>
      </c>
      <c r="E18" s="17" t="s">
        <v>200</v>
      </c>
      <c r="F18" s="17" t="s">
        <v>200</v>
      </c>
      <c r="G18" s="17"/>
      <c r="H18" s="17"/>
      <c r="I18" s="32">
        <v>0</v>
      </c>
      <c r="J18" s="30">
        <v>0</v>
      </c>
      <c r="K18" s="17">
        <v>0</v>
      </c>
      <c r="L18" s="64">
        <v>0</v>
      </c>
      <c r="M18" s="65">
        <v>0</v>
      </c>
      <c r="N18" s="7" t="s">
        <v>21</v>
      </c>
      <c r="O18" s="7" t="s">
        <v>90</v>
      </c>
      <c r="P18" s="17" t="s">
        <v>200</v>
      </c>
      <c r="Q18" s="62">
        <v>0</v>
      </c>
      <c r="R18" s="62">
        <v>0</v>
      </c>
      <c r="S18" s="62">
        <v>0</v>
      </c>
      <c r="T18" s="14">
        <v>0</v>
      </c>
      <c r="U18" s="15">
        <v>0</v>
      </c>
      <c r="V18" s="14">
        <v>0</v>
      </c>
      <c r="W18" s="15">
        <v>0</v>
      </c>
      <c r="X18" s="28">
        <v>0</v>
      </c>
      <c r="Y18" s="59" t="s">
        <v>36</v>
      </c>
      <c r="Z18" s="22">
        <v>0</v>
      </c>
      <c r="AA18" s="43" t="s">
        <v>200</v>
      </c>
      <c r="AB18" s="10">
        <v>0</v>
      </c>
      <c r="AC18" s="25">
        <v>0</v>
      </c>
      <c r="AD18" s="25">
        <v>0</v>
      </c>
      <c r="AE18" s="25">
        <v>0</v>
      </c>
      <c r="AF18" s="25">
        <v>0</v>
      </c>
      <c r="AG18" s="25">
        <v>0</v>
      </c>
      <c r="AH18" s="25">
        <v>0</v>
      </c>
      <c r="AI18" s="25">
        <v>0</v>
      </c>
      <c r="AJ18" s="45" t="s">
        <v>200</v>
      </c>
      <c r="AK18" s="25">
        <v>0</v>
      </c>
      <c r="AL18" s="39">
        <v>0</v>
      </c>
      <c r="AM18" s="39">
        <v>0</v>
      </c>
      <c r="AN18" s="39">
        <v>0</v>
      </c>
      <c r="AO18" s="39">
        <v>0</v>
      </c>
      <c r="AP18" s="39">
        <v>0</v>
      </c>
      <c r="AQ18" s="39">
        <v>0</v>
      </c>
      <c r="AR18" s="39">
        <v>0</v>
      </c>
      <c r="AS18" s="39">
        <v>0</v>
      </c>
      <c r="AT18" s="39">
        <v>0</v>
      </c>
      <c r="AU18" s="39">
        <v>0</v>
      </c>
    </row>
    <row r="19" spans="1:47" ht="123" customHeight="1" x14ac:dyDescent="0.25">
      <c r="A19" s="5">
        <v>0</v>
      </c>
      <c r="B19" s="17"/>
      <c r="C19" s="17" t="s">
        <v>200</v>
      </c>
      <c r="D19" s="17" t="s">
        <v>200</v>
      </c>
      <c r="E19" s="17" t="s">
        <v>200</v>
      </c>
      <c r="F19" s="17" t="s">
        <v>200</v>
      </c>
      <c r="G19" s="17"/>
      <c r="H19" s="17"/>
      <c r="I19" s="32">
        <v>0</v>
      </c>
      <c r="J19" s="30">
        <v>0</v>
      </c>
      <c r="K19" s="17">
        <v>0</v>
      </c>
      <c r="L19" s="64">
        <v>0</v>
      </c>
      <c r="M19" s="65">
        <v>0</v>
      </c>
      <c r="N19" s="7" t="s">
        <v>28</v>
      </c>
      <c r="O19" s="7" t="s">
        <v>259</v>
      </c>
      <c r="P19" s="17" t="s">
        <v>200</v>
      </c>
      <c r="Q19" s="62">
        <v>0</v>
      </c>
      <c r="R19" s="62">
        <v>0</v>
      </c>
      <c r="S19" s="62">
        <v>0</v>
      </c>
      <c r="T19" s="14">
        <v>0</v>
      </c>
      <c r="U19" s="15">
        <v>0</v>
      </c>
      <c r="V19" s="14">
        <v>0</v>
      </c>
      <c r="W19" s="15">
        <v>0</v>
      </c>
      <c r="X19" s="28">
        <v>0</v>
      </c>
      <c r="Y19" s="59" t="s">
        <v>36</v>
      </c>
      <c r="Z19" s="22">
        <v>0</v>
      </c>
      <c r="AA19" s="43" t="s">
        <v>200</v>
      </c>
      <c r="AB19" s="10">
        <v>0</v>
      </c>
      <c r="AC19" s="25">
        <v>0</v>
      </c>
      <c r="AD19" s="25">
        <v>0</v>
      </c>
      <c r="AE19" s="25">
        <v>0</v>
      </c>
      <c r="AF19" s="25">
        <v>0</v>
      </c>
      <c r="AG19" s="25">
        <v>0</v>
      </c>
      <c r="AH19" s="25">
        <v>0</v>
      </c>
      <c r="AI19" s="25">
        <v>0</v>
      </c>
      <c r="AJ19" s="45" t="s">
        <v>200</v>
      </c>
      <c r="AK19" s="25">
        <v>0</v>
      </c>
      <c r="AL19" s="39">
        <v>0</v>
      </c>
      <c r="AM19" s="39">
        <v>0</v>
      </c>
      <c r="AN19" s="39">
        <v>0</v>
      </c>
      <c r="AO19" s="39">
        <v>0</v>
      </c>
      <c r="AP19" s="39">
        <v>0</v>
      </c>
      <c r="AQ19" s="39">
        <v>0</v>
      </c>
      <c r="AR19" s="39">
        <v>0</v>
      </c>
      <c r="AS19" s="39">
        <v>0</v>
      </c>
      <c r="AT19" s="39">
        <v>0</v>
      </c>
      <c r="AU19" s="39">
        <v>0</v>
      </c>
    </row>
    <row r="20" spans="1:47" ht="123" customHeight="1" x14ac:dyDescent="0.25">
      <c r="A20" s="5">
        <v>11</v>
      </c>
      <c r="B20" s="17" t="s">
        <v>14</v>
      </c>
      <c r="C20" s="17" t="s">
        <v>207</v>
      </c>
      <c r="D20" s="17" t="s">
        <v>219</v>
      </c>
      <c r="E20" s="44" t="s">
        <v>78</v>
      </c>
      <c r="F20" s="17" t="s">
        <v>220</v>
      </c>
      <c r="G20" s="17"/>
      <c r="H20" s="17"/>
      <c r="I20" s="32">
        <v>1</v>
      </c>
      <c r="J20" s="30">
        <v>0</v>
      </c>
      <c r="K20" s="17">
        <v>0</v>
      </c>
      <c r="L20" s="64">
        <v>0</v>
      </c>
      <c r="M20" s="65">
        <v>0</v>
      </c>
      <c r="N20" s="7" t="s">
        <v>24</v>
      </c>
      <c r="O20" s="7" t="s">
        <v>175</v>
      </c>
      <c r="P20" s="17" t="s">
        <v>221</v>
      </c>
      <c r="Q20" s="62">
        <v>43161</v>
      </c>
      <c r="R20" s="62">
        <v>43165</v>
      </c>
      <c r="S20" s="62">
        <v>43165</v>
      </c>
      <c r="T20" s="14" t="e">
        <f>(NETWORKDAYS.INTL(R20,S20,1,#REF!))-1</f>
        <v>#REF!</v>
      </c>
      <c r="U20" s="62">
        <v>43165</v>
      </c>
      <c r="V20" s="14">
        <v>0</v>
      </c>
      <c r="W20" s="62">
        <v>43165</v>
      </c>
      <c r="X20" s="28">
        <v>0</v>
      </c>
      <c r="Y20" s="59" t="s">
        <v>36</v>
      </c>
      <c r="Z20" s="22">
        <v>0</v>
      </c>
      <c r="AA20" s="43" t="s">
        <v>257</v>
      </c>
      <c r="AB20" s="10">
        <v>8</v>
      </c>
      <c r="AC20" s="25">
        <v>0</v>
      </c>
      <c r="AD20" s="25">
        <v>0</v>
      </c>
      <c r="AE20" s="25">
        <v>0</v>
      </c>
      <c r="AF20" s="25">
        <v>0</v>
      </c>
      <c r="AG20" s="25">
        <v>0</v>
      </c>
      <c r="AH20" s="25">
        <v>0</v>
      </c>
      <c r="AI20" s="25">
        <v>6</v>
      </c>
      <c r="AJ20" s="45" t="s">
        <v>103</v>
      </c>
      <c r="AK20" s="25">
        <v>0</v>
      </c>
      <c r="AL20" s="39">
        <v>0</v>
      </c>
      <c r="AM20" s="39">
        <v>0</v>
      </c>
      <c r="AN20" s="39">
        <v>0</v>
      </c>
      <c r="AO20" s="39">
        <v>0</v>
      </c>
      <c r="AP20" s="39">
        <v>0</v>
      </c>
      <c r="AQ20" s="39">
        <v>0</v>
      </c>
      <c r="AR20" s="39">
        <v>0</v>
      </c>
      <c r="AS20" s="39">
        <v>1</v>
      </c>
      <c r="AT20" s="39" t="s">
        <v>54</v>
      </c>
      <c r="AU20" s="39">
        <v>0</v>
      </c>
    </row>
    <row r="21" spans="1:47" ht="123" customHeight="1" x14ac:dyDescent="0.25">
      <c r="A21" s="5">
        <v>12</v>
      </c>
      <c r="B21" s="17" t="s">
        <v>14</v>
      </c>
      <c r="C21" s="17" t="s">
        <v>208</v>
      </c>
      <c r="D21" s="17" t="s">
        <v>241</v>
      </c>
      <c r="E21" s="44" t="s">
        <v>243</v>
      </c>
      <c r="F21" s="17" t="s">
        <v>244</v>
      </c>
      <c r="G21" s="17"/>
      <c r="H21" s="17"/>
      <c r="I21" s="32">
        <v>1</v>
      </c>
      <c r="J21" s="30">
        <v>0</v>
      </c>
      <c r="K21" s="17">
        <v>0</v>
      </c>
      <c r="L21" s="64">
        <v>0</v>
      </c>
      <c r="M21" s="65">
        <v>0</v>
      </c>
      <c r="N21" s="7" t="s">
        <v>68</v>
      </c>
      <c r="O21" s="7" t="s">
        <v>245</v>
      </c>
      <c r="P21" s="17" t="s">
        <v>242</v>
      </c>
      <c r="Q21" s="62">
        <v>43165</v>
      </c>
      <c r="R21" s="62">
        <v>43165</v>
      </c>
      <c r="S21" s="62">
        <v>43167</v>
      </c>
      <c r="T21" s="14" t="e">
        <f>(NETWORKDAYS.INTL(R21,S21,1,#REF!))-1</f>
        <v>#REF!</v>
      </c>
      <c r="U21" s="15">
        <v>43171</v>
      </c>
      <c r="V21" s="14">
        <v>4</v>
      </c>
      <c r="W21" s="15">
        <v>43171</v>
      </c>
      <c r="X21" s="28">
        <v>4</v>
      </c>
      <c r="Y21" s="59" t="s">
        <v>36</v>
      </c>
      <c r="Z21" s="22">
        <v>0</v>
      </c>
      <c r="AA21" s="43" t="s">
        <v>265</v>
      </c>
      <c r="AB21" s="10">
        <v>9</v>
      </c>
      <c r="AC21" s="25">
        <v>0</v>
      </c>
      <c r="AD21" s="25">
        <v>0</v>
      </c>
      <c r="AE21" s="25">
        <v>0</v>
      </c>
      <c r="AF21" s="25">
        <v>0</v>
      </c>
      <c r="AG21" s="25">
        <v>0</v>
      </c>
      <c r="AH21" s="25">
        <v>0</v>
      </c>
      <c r="AI21" s="25">
        <v>7</v>
      </c>
      <c r="AJ21" s="45" t="s">
        <v>103</v>
      </c>
      <c r="AK21" s="25">
        <v>0</v>
      </c>
      <c r="AL21" s="49">
        <v>1</v>
      </c>
      <c r="AM21" s="49">
        <v>0</v>
      </c>
      <c r="AN21" s="49">
        <v>0</v>
      </c>
      <c r="AO21" s="49">
        <v>0</v>
      </c>
      <c r="AP21" s="49">
        <v>0</v>
      </c>
      <c r="AQ21" s="49">
        <v>0</v>
      </c>
      <c r="AR21" s="39">
        <v>0</v>
      </c>
      <c r="AS21" s="39">
        <v>0</v>
      </c>
      <c r="AT21" s="39">
        <v>0</v>
      </c>
      <c r="AU21" s="39">
        <v>0</v>
      </c>
    </row>
    <row r="22" spans="1:47" ht="123" customHeight="1" x14ac:dyDescent="0.25">
      <c r="A22" s="5"/>
      <c r="B22" s="17" t="s">
        <v>14</v>
      </c>
      <c r="C22" s="17" t="s">
        <v>209</v>
      </c>
      <c r="D22" s="17" t="s">
        <v>246</v>
      </c>
      <c r="E22" s="44" t="s">
        <v>231</v>
      </c>
      <c r="F22" s="17" t="s">
        <v>232</v>
      </c>
      <c r="G22" s="17"/>
      <c r="H22" s="17"/>
      <c r="I22" s="32">
        <v>0</v>
      </c>
      <c r="J22" s="30">
        <v>1</v>
      </c>
      <c r="K22" s="17">
        <v>0</v>
      </c>
      <c r="L22" s="64">
        <v>0</v>
      </c>
      <c r="M22" s="65">
        <v>0</v>
      </c>
      <c r="N22" s="7" t="s">
        <v>26</v>
      </c>
      <c r="O22" s="7" t="s">
        <v>266</v>
      </c>
      <c r="P22" s="17" t="s">
        <v>302</v>
      </c>
      <c r="Q22" s="62">
        <v>43165</v>
      </c>
      <c r="R22" s="62">
        <v>43166</v>
      </c>
      <c r="S22" s="62">
        <v>43166</v>
      </c>
      <c r="T22" s="14">
        <v>0</v>
      </c>
      <c r="U22" s="15">
        <v>43168</v>
      </c>
      <c r="V22" s="14">
        <v>3</v>
      </c>
      <c r="W22" s="15">
        <v>43171</v>
      </c>
      <c r="X22" s="28">
        <v>4</v>
      </c>
      <c r="Y22" s="59" t="s">
        <v>36</v>
      </c>
      <c r="Z22" s="22"/>
      <c r="AA22" s="43" t="s">
        <v>267</v>
      </c>
      <c r="AB22" s="10">
        <v>9</v>
      </c>
      <c r="AC22" s="25">
        <v>0</v>
      </c>
      <c r="AD22" s="25">
        <v>0</v>
      </c>
      <c r="AE22" s="25">
        <v>0</v>
      </c>
      <c r="AF22" s="25">
        <v>0</v>
      </c>
      <c r="AG22" s="25">
        <v>0</v>
      </c>
      <c r="AH22" s="25">
        <v>0</v>
      </c>
      <c r="AI22" s="25">
        <v>8</v>
      </c>
      <c r="AJ22" s="45" t="s">
        <v>103</v>
      </c>
      <c r="AK22" s="25">
        <v>0</v>
      </c>
      <c r="AL22" s="49">
        <v>1</v>
      </c>
      <c r="AM22" s="49">
        <v>0</v>
      </c>
      <c r="AN22" s="49">
        <v>0</v>
      </c>
      <c r="AO22" s="49">
        <v>0</v>
      </c>
      <c r="AP22" s="49">
        <v>0</v>
      </c>
      <c r="AQ22" s="49">
        <v>0</v>
      </c>
      <c r="AR22" s="39">
        <v>0</v>
      </c>
      <c r="AS22" s="39">
        <v>0</v>
      </c>
      <c r="AT22" s="39">
        <v>0</v>
      </c>
      <c r="AU22" s="39">
        <v>0</v>
      </c>
    </row>
    <row r="23" spans="1:47" ht="123" customHeight="1" x14ac:dyDescent="0.25">
      <c r="A23" s="5"/>
      <c r="B23" s="17" t="s">
        <v>14</v>
      </c>
      <c r="C23" s="17" t="s">
        <v>213</v>
      </c>
      <c r="D23" s="17" t="s">
        <v>222</v>
      </c>
      <c r="E23" s="44" t="s">
        <v>223</v>
      </c>
      <c r="F23" s="17" t="s">
        <v>224</v>
      </c>
      <c r="G23" s="17"/>
      <c r="H23" s="17"/>
      <c r="I23" s="32">
        <v>1</v>
      </c>
      <c r="J23" s="30">
        <v>0</v>
      </c>
      <c r="K23" s="17">
        <v>0</v>
      </c>
      <c r="L23" s="64">
        <v>0</v>
      </c>
      <c r="M23" s="65">
        <v>1</v>
      </c>
      <c r="N23" s="7" t="s">
        <v>27</v>
      </c>
      <c r="O23" s="7" t="s">
        <v>226</v>
      </c>
      <c r="P23" s="17" t="s">
        <v>214</v>
      </c>
      <c r="Q23" s="62">
        <v>43167</v>
      </c>
      <c r="R23" s="62">
        <v>43167</v>
      </c>
      <c r="S23" s="62">
        <v>43167</v>
      </c>
      <c r="T23" s="14">
        <v>0</v>
      </c>
      <c r="U23" s="15">
        <v>43168</v>
      </c>
      <c r="V23" s="14">
        <v>4</v>
      </c>
      <c r="W23" s="15">
        <v>43173</v>
      </c>
      <c r="X23" s="28">
        <v>7</v>
      </c>
      <c r="Y23" s="59" t="s">
        <v>36</v>
      </c>
      <c r="Z23" s="22">
        <v>0</v>
      </c>
      <c r="AA23" s="43" t="s">
        <v>268</v>
      </c>
      <c r="AB23" s="10">
        <v>12</v>
      </c>
      <c r="AC23" s="25">
        <v>0</v>
      </c>
      <c r="AD23" s="25">
        <v>0</v>
      </c>
      <c r="AE23" s="25">
        <v>0</v>
      </c>
      <c r="AF23" s="25">
        <v>0</v>
      </c>
      <c r="AG23" s="25">
        <v>0</v>
      </c>
      <c r="AH23" s="25">
        <v>0</v>
      </c>
      <c r="AI23" s="25">
        <v>12</v>
      </c>
      <c r="AJ23" s="45" t="s">
        <v>260</v>
      </c>
      <c r="AK23" s="25">
        <v>0</v>
      </c>
      <c r="AL23" s="49">
        <v>0</v>
      </c>
      <c r="AM23" s="49">
        <v>0</v>
      </c>
      <c r="AN23" s="49">
        <v>0</v>
      </c>
      <c r="AO23" s="49">
        <v>1</v>
      </c>
      <c r="AP23" s="49">
        <v>0</v>
      </c>
      <c r="AQ23" s="49">
        <v>0</v>
      </c>
      <c r="AR23" s="49">
        <v>0</v>
      </c>
      <c r="AS23" s="39">
        <v>0</v>
      </c>
      <c r="AT23" s="39">
        <v>0</v>
      </c>
      <c r="AU23" s="39">
        <v>0</v>
      </c>
    </row>
    <row r="24" spans="1:47" ht="123" customHeight="1" x14ac:dyDescent="0.25">
      <c r="A24" s="5"/>
      <c r="B24" s="17" t="s">
        <v>14</v>
      </c>
      <c r="C24" s="17" t="s">
        <v>215</v>
      </c>
      <c r="D24" s="17" t="s">
        <v>228</v>
      </c>
      <c r="E24" s="44" t="s">
        <v>78</v>
      </c>
      <c r="F24" s="17" t="s">
        <v>78</v>
      </c>
      <c r="G24" s="17"/>
      <c r="H24" s="17"/>
      <c r="I24" s="32">
        <v>0</v>
      </c>
      <c r="J24" s="30">
        <v>1</v>
      </c>
      <c r="K24" s="17">
        <v>0</v>
      </c>
      <c r="L24" s="64">
        <v>0</v>
      </c>
      <c r="M24" s="65">
        <v>0</v>
      </c>
      <c r="N24" s="7" t="s">
        <v>25</v>
      </c>
      <c r="O24" s="7" t="s">
        <v>227</v>
      </c>
      <c r="P24" s="17" t="s">
        <v>229</v>
      </c>
      <c r="Q24" s="62">
        <v>43168</v>
      </c>
      <c r="R24" s="62">
        <v>43168</v>
      </c>
      <c r="S24" s="62">
        <v>43168</v>
      </c>
      <c r="T24" s="14">
        <v>0</v>
      </c>
      <c r="U24" s="62">
        <v>43168</v>
      </c>
      <c r="V24" s="14">
        <v>0</v>
      </c>
      <c r="W24" s="62">
        <v>43168</v>
      </c>
      <c r="X24" s="28">
        <v>0</v>
      </c>
      <c r="Y24" s="59" t="s">
        <v>36</v>
      </c>
      <c r="Z24" s="22">
        <v>0</v>
      </c>
      <c r="AA24" s="43" t="s">
        <v>230</v>
      </c>
      <c r="AB24" s="10">
        <v>3</v>
      </c>
      <c r="AC24" s="25">
        <v>0</v>
      </c>
      <c r="AD24" s="25">
        <v>0</v>
      </c>
      <c r="AE24" s="25">
        <v>0</v>
      </c>
      <c r="AF24" s="25">
        <v>0</v>
      </c>
      <c r="AG24" s="25">
        <v>0</v>
      </c>
      <c r="AH24" s="25">
        <v>0</v>
      </c>
      <c r="AI24" s="25">
        <v>1</v>
      </c>
      <c r="AJ24" s="45" t="s">
        <v>103</v>
      </c>
      <c r="AK24" s="25">
        <v>0</v>
      </c>
      <c r="AL24" s="49">
        <v>0</v>
      </c>
      <c r="AM24" s="49">
        <v>0</v>
      </c>
      <c r="AN24" s="49">
        <v>0</v>
      </c>
      <c r="AO24" s="49">
        <v>0</v>
      </c>
      <c r="AP24" s="49">
        <v>0</v>
      </c>
      <c r="AQ24" s="49">
        <v>0</v>
      </c>
      <c r="AR24" s="49">
        <v>1</v>
      </c>
      <c r="AS24" s="39">
        <v>0</v>
      </c>
      <c r="AT24" s="39">
        <v>0</v>
      </c>
      <c r="AU24" s="39">
        <v>0</v>
      </c>
    </row>
    <row r="25" spans="1:47" ht="123" customHeight="1" x14ac:dyDescent="0.25">
      <c r="A25" s="5"/>
      <c r="B25" s="17" t="s">
        <v>14</v>
      </c>
      <c r="C25" s="17" t="s">
        <v>218</v>
      </c>
      <c r="D25" s="17" t="s">
        <v>203</v>
      </c>
      <c r="E25" s="44" t="s">
        <v>247</v>
      </c>
      <c r="F25" s="17" t="s">
        <v>111</v>
      </c>
      <c r="G25" s="17"/>
      <c r="H25" s="17"/>
      <c r="I25" s="32">
        <v>1</v>
      </c>
      <c r="J25" s="30">
        <v>0</v>
      </c>
      <c r="K25" s="17">
        <v>0</v>
      </c>
      <c r="L25" s="64">
        <v>0</v>
      </c>
      <c r="M25" s="65">
        <v>0</v>
      </c>
      <c r="N25" s="7" t="s">
        <v>28</v>
      </c>
      <c r="O25" s="7" t="s">
        <v>248</v>
      </c>
      <c r="P25" s="17" t="s">
        <v>249</v>
      </c>
      <c r="Q25" s="62">
        <v>43168</v>
      </c>
      <c r="R25" s="62">
        <v>43171</v>
      </c>
      <c r="S25" s="62">
        <v>43171</v>
      </c>
      <c r="T25" s="14">
        <v>0</v>
      </c>
      <c r="U25" s="15">
        <v>43178</v>
      </c>
      <c r="V25" s="14">
        <v>5</v>
      </c>
      <c r="W25" s="15">
        <v>43178</v>
      </c>
      <c r="X25" s="28">
        <v>5</v>
      </c>
      <c r="Y25" s="59" t="s">
        <v>36</v>
      </c>
      <c r="Z25" s="22">
        <v>0</v>
      </c>
      <c r="AA25" s="53" t="s">
        <v>277</v>
      </c>
      <c r="AB25" s="10">
        <v>9</v>
      </c>
      <c r="AC25" s="25">
        <v>0</v>
      </c>
      <c r="AD25" s="25">
        <v>0</v>
      </c>
      <c r="AE25" s="25">
        <v>1</v>
      </c>
      <c r="AF25" s="25">
        <v>0</v>
      </c>
      <c r="AG25" s="25">
        <v>1</v>
      </c>
      <c r="AH25" s="25">
        <v>0</v>
      </c>
      <c r="AI25" s="25">
        <v>9</v>
      </c>
      <c r="AJ25" s="45" t="s">
        <v>103</v>
      </c>
      <c r="AK25" s="25">
        <v>0</v>
      </c>
      <c r="AL25" s="49">
        <v>1</v>
      </c>
      <c r="AM25" s="49">
        <v>0</v>
      </c>
      <c r="AN25" s="49">
        <v>0</v>
      </c>
      <c r="AO25" s="49">
        <v>0</v>
      </c>
      <c r="AP25" s="49">
        <v>0</v>
      </c>
      <c r="AQ25" s="49">
        <v>0</v>
      </c>
      <c r="AR25" s="49">
        <v>0</v>
      </c>
      <c r="AS25" s="39">
        <v>0</v>
      </c>
      <c r="AT25" s="39">
        <v>0</v>
      </c>
      <c r="AU25" s="39">
        <v>0</v>
      </c>
    </row>
    <row r="26" spans="1:47" ht="123" customHeight="1" x14ac:dyDescent="0.25">
      <c r="A26" s="5"/>
      <c r="B26" s="17" t="s">
        <v>14</v>
      </c>
      <c r="C26" s="17" t="s">
        <v>253</v>
      </c>
      <c r="D26" s="17" t="s">
        <v>252</v>
      </c>
      <c r="E26" s="44" t="s">
        <v>254</v>
      </c>
      <c r="F26" s="17" t="s">
        <v>255</v>
      </c>
      <c r="G26" s="17"/>
      <c r="H26" s="17"/>
      <c r="I26" s="32">
        <v>0</v>
      </c>
      <c r="J26" s="30">
        <v>1</v>
      </c>
      <c r="K26" s="17">
        <v>0</v>
      </c>
      <c r="L26" s="64">
        <v>0</v>
      </c>
      <c r="M26" s="65">
        <v>0</v>
      </c>
      <c r="N26" s="7" t="s">
        <v>10</v>
      </c>
      <c r="O26" s="7" t="s">
        <v>289</v>
      </c>
      <c r="P26" s="17" t="s">
        <v>269</v>
      </c>
      <c r="Q26" s="62">
        <v>43171</v>
      </c>
      <c r="R26" s="62">
        <v>43172</v>
      </c>
      <c r="S26" s="62">
        <v>43172</v>
      </c>
      <c r="T26" s="14">
        <v>0</v>
      </c>
      <c r="U26" s="15">
        <v>43180</v>
      </c>
      <c r="V26" s="14">
        <v>0</v>
      </c>
      <c r="W26" s="15">
        <v>43180</v>
      </c>
      <c r="X26" s="28">
        <v>0</v>
      </c>
      <c r="Y26" s="59" t="s">
        <v>36</v>
      </c>
      <c r="Z26" s="22">
        <v>0</v>
      </c>
      <c r="AA26" s="53" t="s">
        <v>292</v>
      </c>
      <c r="AB26" s="10">
        <v>4</v>
      </c>
      <c r="AC26" s="25">
        <v>0</v>
      </c>
      <c r="AD26" s="25">
        <v>0</v>
      </c>
      <c r="AE26" s="25">
        <v>1</v>
      </c>
      <c r="AF26" s="25">
        <v>0</v>
      </c>
      <c r="AG26" s="25">
        <v>0</v>
      </c>
      <c r="AH26" s="25">
        <v>0</v>
      </c>
      <c r="AI26" s="25">
        <v>0</v>
      </c>
      <c r="AJ26" s="45" t="s">
        <v>103</v>
      </c>
      <c r="AK26" s="25">
        <v>0</v>
      </c>
      <c r="AL26" s="49">
        <v>1</v>
      </c>
      <c r="AM26" s="49">
        <v>0</v>
      </c>
      <c r="AN26" s="49">
        <v>0</v>
      </c>
      <c r="AO26" s="49">
        <v>0</v>
      </c>
      <c r="AP26" s="49">
        <v>0</v>
      </c>
      <c r="AQ26" s="49">
        <v>0</v>
      </c>
      <c r="AR26" s="49">
        <v>0</v>
      </c>
      <c r="AS26" s="39">
        <v>0</v>
      </c>
      <c r="AT26" s="39">
        <v>0</v>
      </c>
      <c r="AU26" s="39">
        <v>0</v>
      </c>
    </row>
    <row r="27" spans="1:47" ht="123" customHeight="1" x14ac:dyDescent="0.25">
      <c r="A27" s="5"/>
      <c r="B27" s="17" t="s">
        <v>14</v>
      </c>
      <c r="C27" s="17" t="s">
        <v>275</v>
      </c>
      <c r="D27" s="17" t="s">
        <v>203</v>
      </c>
      <c r="E27" s="44" t="s">
        <v>247</v>
      </c>
      <c r="F27" s="17" t="s">
        <v>111</v>
      </c>
      <c r="G27" s="17"/>
      <c r="H27" s="17"/>
      <c r="I27" s="32">
        <v>1</v>
      </c>
      <c r="J27" s="30">
        <v>0</v>
      </c>
      <c r="K27" s="17">
        <v>0</v>
      </c>
      <c r="L27" s="64">
        <v>0</v>
      </c>
      <c r="M27" s="65">
        <v>0</v>
      </c>
      <c r="N27" s="7" t="s">
        <v>20</v>
      </c>
      <c r="O27" s="7" t="s">
        <v>278</v>
      </c>
      <c r="P27" s="17" t="s">
        <v>276</v>
      </c>
      <c r="Q27" s="62">
        <v>43175</v>
      </c>
      <c r="R27" s="62">
        <v>43178</v>
      </c>
      <c r="S27" s="62">
        <v>43178</v>
      </c>
      <c r="T27" s="14">
        <v>0</v>
      </c>
      <c r="U27" s="15">
        <v>43178</v>
      </c>
      <c r="V27" s="14">
        <v>0</v>
      </c>
      <c r="W27" s="15">
        <v>43179</v>
      </c>
      <c r="X27" s="28">
        <v>1</v>
      </c>
      <c r="Y27" s="59" t="s">
        <v>36</v>
      </c>
      <c r="Z27" s="22">
        <v>0</v>
      </c>
      <c r="AA27" s="53" t="s">
        <v>279</v>
      </c>
      <c r="AB27" s="10">
        <v>6</v>
      </c>
      <c r="AC27" s="25">
        <v>0</v>
      </c>
      <c r="AD27" s="25">
        <v>0</v>
      </c>
      <c r="AE27" s="25">
        <v>0</v>
      </c>
      <c r="AF27" s="25">
        <v>0</v>
      </c>
      <c r="AG27" s="25">
        <v>0</v>
      </c>
      <c r="AH27" s="25">
        <v>0</v>
      </c>
      <c r="AI27" s="25">
        <v>0</v>
      </c>
      <c r="AJ27" s="45" t="s">
        <v>103</v>
      </c>
      <c r="AK27" s="25">
        <v>0</v>
      </c>
      <c r="AL27" s="49">
        <v>1</v>
      </c>
      <c r="AM27" s="49">
        <v>0</v>
      </c>
      <c r="AN27" s="49">
        <v>0</v>
      </c>
      <c r="AO27" s="49">
        <v>0</v>
      </c>
      <c r="AP27" s="49">
        <v>0</v>
      </c>
      <c r="AQ27" s="49">
        <v>0</v>
      </c>
      <c r="AR27" s="49">
        <v>0</v>
      </c>
      <c r="AS27" s="39">
        <v>0</v>
      </c>
      <c r="AT27" s="39">
        <v>0</v>
      </c>
      <c r="AU27" s="39">
        <v>0</v>
      </c>
    </row>
    <row r="28" spans="1:47" ht="123" customHeight="1" x14ac:dyDescent="0.25">
      <c r="A28" s="5"/>
      <c r="B28" s="17" t="s">
        <v>14</v>
      </c>
      <c r="C28" s="17" t="s">
        <v>284</v>
      </c>
      <c r="D28" s="17" t="s">
        <v>286</v>
      </c>
      <c r="E28" s="44" t="s">
        <v>287</v>
      </c>
      <c r="F28" s="17" t="s">
        <v>288</v>
      </c>
      <c r="G28" s="17"/>
      <c r="H28" s="17"/>
      <c r="I28" s="32">
        <v>1</v>
      </c>
      <c r="J28" s="30">
        <v>0</v>
      </c>
      <c r="K28" s="17">
        <v>0</v>
      </c>
      <c r="L28" s="64">
        <v>0</v>
      </c>
      <c r="M28" s="65">
        <v>0</v>
      </c>
      <c r="N28" s="7" t="s">
        <v>11</v>
      </c>
      <c r="O28" s="7" t="s">
        <v>285</v>
      </c>
      <c r="P28" s="17" t="s">
        <v>303</v>
      </c>
      <c r="Q28" s="62">
        <v>43180</v>
      </c>
      <c r="R28" s="62">
        <v>43180</v>
      </c>
      <c r="S28" s="62">
        <v>43180</v>
      </c>
      <c r="T28" s="14">
        <v>0</v>
      </c>
      <c r="U28" s="15">
        <v>43180</v>
      </c>
      <c r="V28" s="14">
        <v>0</v>
      </c>
      <c r="W28" s="15">
        <v>43181</v>
      </c>
      <c r="X28" s="28">
        <v>1</v>
      </c>
      <c r="Y28" s="59" t="s">
        <v>36</v>
      </c>
      <c r="Z28" s="22">
        <v>0</v>
      </c>
      <c r="AA28" s="53" t="s">
        <v>293</v>
      </c>
      <c r="AB28" s="10">
        <v>5</v>
      </c>
      <c r="AC28" s="25">
        <v>0</v>
      </c>
      <c r="AD28" s="25">
        <v>0</v>
      </c>
      <c r="AE28" s="25">
        <v>0</v>
      </c>
      <c r="AF28" s="25">
        <v>0</v>
      </c>
      <c r="AG28" s="25">
        <v>0</v>
      </c>
      <c r="AH28" s="25">
        <v>0</v>
      </c>
      <c r="AI28" s="25">
        <v>0</v>
      </c>
      <c r="AJ28" s="45" t="s">
        <v>103</v>
      </c>
      <c r="AK28" s="25">
        <v>0</v>
      </c>
      <c r="AL28" s="49">
        <v>0</v>
      </c>
      <c r="AM28" s="49">
        <v>0</v>
      </c>
      <c r="AN28" s="49">
        <v>0</v>
      </c>
      <c r="AO28" s="49">
        <v>1</v>
      </c>
      <c r="AP28" s="49">
        <v>0</v>
      </c>
      <c r="AQ28" s="49">
        <v>0</v>
      </c>
      <c r="AR28" s="49">
        <v>0</v>
      </c>
      <c r="AS28" s="39">
        <v>0</v>
      </c>
      <c r="AT28" s="39">
        <v>0</v>
      </c>
      <c r="AU28" s="39">
        <v>0</v>
      </c>
    </row>
    <row r="29" spans="1:47" x14ac:dyDescent="0.25">
      <c r="A29" s="36" t="s">
        <v>45</v>
      </c>
      <c r="B29" s="35"/>
      <c r="C29" s="35"/>
      <c r="D29" s="35"/>
      <c r="E29" s="35"/>
      <c r="F29" s="35"/>
      <c r="G29" s="35"/>
      <c r="H29" s="35"/>
      <c r="I29" s="32"/>
      <c r="J29" s="30"/>
      <c r="K29" s="17"/>
      <c r="L29" s="64"/>
      <c r="M29" s="65"/>
      <c r="N29" s="34"/>
      <c r="O29" s="34"/>
      <c r="P29" s="40"/>
      <c r="Q29" s="33"/>
      <c r="R29" s="33"/>
      <c r="S29" s="33"/>
      <c r="T29" s="33"/>
      <c r="U29" s="33"/>
      <c r="V29" s="33"/>
      <c r="W29" s="33"/>
      <c r="X29" s="33"/>
      <c r="Y29" s="33"/>
      <c r="Z29" s="37"/>
      <c r="AA29" s="34"/>
      <c r="AB29" s="34"/>
      <c r="AC29" s="34"/>
      <c r="AD29" s="34"/>
      <c r="AE29" s="34"/>
      <c r="AF29" s="34"/>
      <c r="AG29" s="34"/>
      <c r="AH29" s="34"/>
      <c r="AI29" s="34"/>
      <c r="AJ29" s="34"/>
      <c r="AK29" s="34"/>
      <c r="AL29" s="47">
        <f t="shared" ref="AL29:AU29" si="0">SUM(AL7:AL21)</f>
        <v>9</v>
      </c>
      <c r="AM29" s="47">
        <f t="shared" si="0"/>
        <v>1</v>
      </c>
      <c r="AN29" s="48">
        <f t="shared" si="0"/>
        <v>0</v>
      </c>
      <c r="AO29" s="47">
        <f t="shared" si="0"/>
        <v>1</v>
      </c>
      <c r="AP29" s="47">
        <f t="shared" si="0"/>
        <v>0</v>
      </c>
      <c r="AQ29" s="47">
        <f t="shared" si="0"/>
        <v>0</v>
      </c>
      <c r="AR29" s="50">
        <f t="shared" si="0"/>
        <v>0</v>
      </c>
      <c r="AS29" s="33">
        <f t="shared" si="0"/>
        <v>1</v>
      </c>
      <c r="AT29" s="33">
        <f t="shared" si="0"/>
        <v>0</v>
      </c>
      <c r="AU29" s="33">
        <f t="shared" si="0"/>
        <v>0</v>
      </c>
    </row>
    <row r="30" spans="1:47" x14ac:dyDescent="0.25">
      <c r="A30" s="2"/>
      <c r="B30" s="2"/>
      <c r="C30" s="2"/>
      <c r="D30" s="1"/>
      <c r="E30" s="1"/>
      <c r="F30" s="1"/>
      <c r="G30" s="1"/>
      <c r="H30" s="1"/>
      <c r="I30" s="1"/>
      <c r="J30" s="1"/>
      <c r="K30" s="1"/>
      <c r="L30" s="1"/>
      <c r="M30" s="1"/>
      <c r="N30" s="2"/>
      <c r="O30" s="2"/>
      <c r="P30" s="2"/>
      <c r="Q30" s="4"/>
      <c r="R30" s="4"/>
      <c r="S30" s="4"/>
      <c r="T30" s="4"/>
      <c r="U30" s="4"/>
      <c r="V30" s="4"/>
      <c r="W30" s="4"/>
      <c r="X30" s="4"/>
      <c r="Y30" s="4"/>
      <c r="Z30" s="2"/>
      <c r="AA30" s="2"/>
      <c r="AB30" s="2"/>
      <c r="AC30" s="2"/>
      <c r="AD30" s="2"/>
      <c r="AE30" s="2"/>
      <c r="AF30" s="2"/>
      <c r="AG30" s="2"/>
      <c r="AH30" s="2"/>
      <c r="AI30" s="2"/>
      <c r="AJ30" s="2"/>
      <c r="AK30" s="2"/>
    </row>
    <row r="31" spans="1:47" x14ac:dyDescent="0.25">
      <c r="A31" s="55" t="s">
        <v>75</v>
      </c>
      <c r="B31" s="55"/>
      <c r="C31" s="55"/>
      <c r="D31" s="55"/>
      <c r="E31" s="55"/>
      <c r="F31" s="55"/>
      <c r="G31" s="2"/>
      <c r="H31" s="2"/>
      <c r="I31" s="2"/>
      <c r="J31" s="2"/>
      <c r="K31" s="2"/>
      <c r="L31" s="2"/>
      <c r="M31" s="2"/>
      <c r="N31" s="2"/>
      <c r="O31" s="2"/>
      <c r="P31" s="2"/>
      <c r="Q31" s="4"/>
      <c r="R31" s="4"/>
      <c r="S31" s="4"/>
      <c r="T31" s="4"/>
      <c r="U31" s="4"/>
      <c r="V31" s="4"/>
      <c r="W31" s="4"/>
      <c r="X31" s="4"/>
      <c r="Y31" s="4"/>
      <c r="Z31" s="2"/>
      <c r="AA31" s="2"/>
      <c r="AB31" s="2"/>
      <c r="AC31" s="2"/>
      <c r="AD31" s="2"/>
      <c r="AE31" s="2"/>
      <c r="AF31" s="2"/>
      <c r="AG31" s="2"/>
      <c r="AH31" s="2"/>
      <c r="AI31" s="2"/>
      <c r="AJ31" s="2"/>
      <c r="AK31" s="2"/>
    </row>
    <row r="32" spans="1:47" x14ac:dyDescent="0.25">
      <c r="A32" s="2"/>
      <c r="B32" s="2"/>
      <c r="C32" s="2"/>
      <c r="D32" s="2"/>
      <c r="E32" s="2"/>
      <c r="F32" s="2"/>
      <c r="G32" s="2"/>
      <c r="H32" s="2"/>
      <c r="I32" s="2"/>
      <c r="J32" s="2"/>
      <c r="K32" s="2"/>
      <c r="L32" s="2"/>
      <c r="M32" s="2"/>
      <c r="N32" s="2"/>
      <c r="O32" s="2"/>
      <c r="P32" s="2"/>
      <c r="Q32" s="4"/>
      <c r="R32" s="4"/>
      <c r="S32" s="4"/>
      <c r="T32" s="4"/>
      <c r="U32" s="4"/>
      <c r="V32" s="4"/>
      <c r="W32" s="4"/>
      <c r="X32" s="4"/>
      <c r="Y32" s="4"/>
      <c r="Z32" s="2"/>
      <c r="AA32" s="2"/>
      <c r="AB32" s="2"/>
      <c r="AC32" s="2"/>
      <c r="AD32" s="2"/>
      <c r="AE32" s="2"/>
      <c r="AF32" s="2"/>
      <c r="AG32" s="2"/>
      <c r="AH32" s="2"/>
      <c r="AI32" s="2"/>
      <c r="AJ32" s="2"/>
      <c r="AK32" s="2"/>
    </row>
    <row r="33" spans="1:37" x14ac:dyDescent="0.25">
      <c r="A33" s="2"/>
      <c r="B33" s="2"/>
      <c r="C33" s="2"/>
      <c r="D33" s="1" t="s">
        <v>39</v>
      </c>
      <c r="E33" s="2"/>
      <c r="F33" s="2"/>
      <c r="G33" s="2"/>
      <c r="H33" s="2"/>
      <c r="I33" s="2"/>
      <c r="J33" s="2"/>
      <c r="K33" s="2"/>
      <c r="L33" s="2"/>
      <c r="M33" s="2"/>
      <c r="O33" s="1"/>
      <c r="P33" s="2"/>
      <c r="Q33" s="4"/>
      <c r="R33" s="4"/>
      <c r="S33" s="4"/>
      <c r="T33" s="4"/>
      <c r="U33" s="4"/>
      <c r="V33" s="4"/>
      <c r="W33" s="4"/>
      <c r="X33" s="4"/>
      <c r="Y33" s="4"/>
      <c r="Z33" s="2"/>
      <c r="AA33" s="2"/>
      <c r="AB33" s="2"/>
      <c r="AC33" s="2"/>
      <c r="AD33" s="2"/>
      <c r="AE33" s="2"/>
      <c r="AF33" s="2"/>
      <c r="AG33" s="2"/>
      <c r="AH33" s="2"/>
      <c r="AI33" s="2"/>
      <c r="AJ33" s="2"/>
      <c r="AK33" s="2"/>
    </row>
    <row r="34" spans="1:37" x14ac:dyDescent="0.25">
      <c r="A34" s="2"/>
      <c r="B34" s="2"/>
      <c r="C34" s="2"/>
      <c r="D34" s="1"/>
      <c r="E34" s="2"/>
      <c r="F34" s="2"/>
      <c r="G34" s="2"/>
      <c r="H34" s="2"/>
      <c r="I34" s="2"/>
      <c r="J34" s="2"/>
      <c r="K34" s="2"/>
      <c r="L34" s="2"/>
      <c r="M34" s="2"/>
      <c r="O34" s="1"/>
      <c r="P34" s="2"/>
      <c r="Q34" s="4"/>
      <c r="R34" s="4"/>
      <c r="S34" s="4"/>
      <c r="T34" s="4"/>
      <c r="U34" s="4"/>
      <c r="V34" s="4"/>
      <c r="W34" s="4"/>
      <c r="X34" s="4"/>
      <c r="Y34" s="4"/>
      <c r="Z34" s="2"/>
      <c r="AA34" s="2"/>
      <c r="AB34" s="2"/>
      <c r="AC34" s="2"/>
      <c r="AD34" s="2"/>
      <c r="AE34" s="2"/>
      <c r="AF34" s="2"/>
      <c r="AG34" s="2"/>
      <c r="AH34" s="2"/>
      <c r="AI34" s="2"/>
      <c r="AJ34" s="2"/>
      <c r="AK34" s="2"/>
    </row>
    <row r="35" spans="1:37" x14ac:dyDescent="0.25">
      <c r="A35" s="2"/>
      <c r="B35" s="2"/>
      <c r="C35" s="2"/>
      <c r="D35" s="1" t="s">
        <v>38</v>
      </c>
      <c r="E35" s="1"/>
      <c r="F35" s="1"/>
      <c r="G35" s="1"/>
      <c r="H35" s="1"/>
      <c r="I35" s="1"/>
      <c r="J35" s="1"/>
      <c r="K35" s="1"/>
      <c r="L35" s="1"/>
      <c r="M35" s="1"/>
      <c r="O35" s="1"/>
      <c r="P35" s="2"/>
      <c r="Q35" s="4"/>
      <c r="R35" s="4"/>
      <c r="S35" s="4"/>
      <c r="T35" s="4"/>
      <c r="U35" s="4"/>
      <c r="V35" s="4"/>
      <c r="W35" s="4"/>
      <c r="X35" s="4"/>
      <c r="Y35" s="4"/>
      <c r="Z35" s="2"/>
      <c r="AA35" s="2"/>
      <c r="AB35" s="2"/>
      <c r="AC35" s="2"/>
      <c r="AD35" s="2"/>
      <c r="AE35" s="2"/>
      <c r="AF35" s="2"/>
      <c r="AG35" s="2"/>
      <c r="AH35" s="2"/>
      <c r="AI35" s="2"/>
      <c r="AJ35" s="2"/>
      <c r="AK35" s="2"/>
    </row>
    <row r="36" spans="1:37" x14ac:dyDescent="0.25">
      <c r="A36" s="2"/>
      <c r="B36" s="2"/>
      <c r="C36" s="2"/>
      <c r="D36" s="1"/>
      <c r="E36" s="2"/>
      <c r="F36" s="2"/>
      <c r="G36" s="2"/>
      <c r="H36" s="2"/>
      <c r="I36" s="2"/>
      <c r="J36" s="2"/>
      <c r="K36" s="2"/>
      <c r="L36" s="2"/>
      <c r="M36" s="2"/>
      <c r="O36" s="1"/>
      <c r="P36" s="2"/>
      <c r="Q36" s="4"/>
      <c r="R36" s="4"/>
      <c r="S36" s="4"/>
      <c r="T36" s="4"/>
      <c r="U36" s="4"/>
      <c r="V36" s="4"/>
      <c r="W36" s="4"/>
      <c r="X36" s="4"/>
      <c r="Y36" s="4"/>
      <c r="Z36" s="2"/>
      <c r="AA36" s="2"/>
      <c r="AB36" s="2"/>
      <c r="AC36" s="2"/>
      <c r="AD36" s="2"/>
      <c r="AE36" s="2"/>
      <c r="AF36" s="2"/>
      <c r="AG36" s="2"/>
      <c r="AH36" s="2"/>
      <c r="AI36" s="2"/>
      <c r="AJ36" s="2"/>
      <c r="AK36" s="2"/>
    </row>
    <row r="37" spans="1:37" x14ac:dyDescent="0.25">
      <c r="A37" s="2"/>
      <c r="B37" s="2"/>
      <c r="C37" s="2"/>
      <c r="D37" s="1" t="s">
        <v>41</v>
      </c>
      <c r="E37" s="1"/>
      <c r="F37" s="1"/>
      <c r="G37" s="1"/>
      <c r="H37" s="1"/>
      <c r="I37" s="1"/>
      <c r="J37" s="1"/>
      <c r="K37" s="1"/>
      <c r="L37" s="1"/>
      <c r="M37" s="1"/>
      <c r="O37" s="1"/>
      <c r="P37" s="2"/>
      <c r="Q37" s="4"/>
      <c r="R37" s="4"/>
      <c r="S37" s="4"/>
      <c r="T37" s="4"/>
      <c r="U37" s="4"/>
      <c r="V37" s="4"/>
      <c r="W37" s="4"/>
      <c r="X37" s="4"/>
      <c r="Y37" s="4"/>
      <c r="Z37" s="2"/>
      <c r="AA37" s="2"/>
      <c r="AB37" s="2"/>
      <c r="AC37" s="2"/>
      <c r="AD37" s="2"/>
      <c r="AE37" s="2"/>
      <c r="AF37" s="2"/>
      <c r="AG37" s="2"/>
      <c r="AH37" s="2"/>
      <c r="AI37" s="2"/>
      <c r="AJ37" s="2"/>
      <c r="AK37" s="2"/>
    </row>
    <row r="38" spans="1:37" x14ac:dyDescent="0.25">
      <c r="A38" s="2"/>
      <c r="B38" s="2"/>
      <c r="C38" s="2"/>
      <c r="D38" s="1"/>
      <c r="E38" s="2"/>
      <c r="F38" s="2"/>
      <c r="G38" s="2"/>
      <c r="H38" s="2"/>
      <c r="I38" s="2"/>
      <c r="J38" s="2"/>
      <c r="K38" s="2"/>
      <c r="L38" s="2"/>
      <c r="M38" s="2"/>
      <c r="O38" s="1"/>
      <c r="P38" s="2"/>
      <c r="Q38" s="4"/>
      <c r="R38" s="4"/>
      <c r="S38" s="4"/>
      <c r="T38" s="4"/>
      <c r="U38" s="4"/>
      <c r="V38" s="4"/>
      <c r="W38" s="4"/>
      <c r="X38" s="4"/>
      <c r="Y38" s="4"/>
      <c r="Z38" s="2"/>
      <c r="AA38" s="2"/>
      <c r="AB38" s="2"/>
      <c r="AC38" s="2"/>
      <c r="AD38" s="2"/>
      <c r="AE38" s="2"/>
      <c r="AF38" s="2"/>
      <c r="AG38" s="2"/>
      <c r="AH38" s="2"/>
      <c r="AI38" s="2"/>
      <c r="AJ38" s="2"/>
      <c r="AK38" s="2"/>
    </row>
    <row r="39" spans="1:37" x14ac:dyDescent="0.25">
      <c r="A39" s="2"/>
      <c r="B39" s="2"/>
      <c r="C39" s="2"/>
      <c r="D39" s="1" t="s">
        <v>40</v>
      </c>
      <c r="E39" s="2"/>
      <c r="F39" s="2"/>
      <c r="G39" s="2"/>
      <c r="H39" s="2"/>
      <c r="I39" s="2"/>
      <c r="J39" s="2"/>
      <c r="K39" s="2"/>
      <c r="L39" s="2"/>
      <c r="M39" s="2"/>
      <c r="O39" s="1"/>
      <c r="P39" s="2"/>
      <c r="Q39" s="4"/>
      <c r="R39" s="4"/>
      <c r="S39" s="4"/>
      <c r="T39" s="4"/>
      <c r="U39" s="4"/>
      <c r="V39" s="4"/>
      <c r="W39" s="4"/>
      <c r="X39" s="4"/>
      <c r="Y39" s="4"/>
      <c r="Z39" s="2"/>
      <c r="AA39" s="2"/>
      <c r="AB39" s="2"/>
      <c r="AC39" s="2"/>
      <c r="AD39" s="2"/>
      <c r="AE39" s="2"/>
      <c r="AF39" s="2"/>
      <c r="AG39" s="2"/>
      <c r="AH39" s="2"/>
      <c r="AI39" s="2"/>
      <c r="AJ39" s="2"/>
      <c r="AK39" s="2"/>
    </row>
    <row r="40" spans="1:37" x14ac:dyDescent="0.25">
      <c r="A40" s="2"/>
      <c r="B40" s="2"/>
      <c r="C40" s="2"/>
      <c r="E40" s="2"/>
      <c r="F40" s="2"/>
      <c r="G40" s="2"/>
      <c r="H40" s="2"/>
      <c r="I40" s="2"/>
      <c r="J40" s="2"/>
      <c r="K40" s="2"/>
      <c r="L40" s="2"/>
      <c r="M40" s="2"/>
      <c r="O40" s="1"/>
      <c r="P40" s="2"/>
      <c r="Q40" s="4"/>
      <c r="R40" s="4"/>
      <c r="S40" s="4"/>
      <c r="T40" s="4"/>
      <c r="U40" s="4"/>
      <c r="V40" s="4"/>
      <c r="W40" s="4"/>
      <c r="X40" s="4"/>
      <c r="Y40" s="4"/>
      <c r="Z40" s="2"/>
      <c r="AA40" s="2"/>
      <c r="AB40" s="2"/>
      <c r="AC40" s="2"/>
      <c r="AD40" s="2"/>
      <c r="AE40" s="2"/>
      <c r="AF40" s="2"/>
      <c r="AG40" s="2"/>
      <c r="AH40" s="2"/>
      <c r="AI40" s="2"/>
      <c r="AJ40" s="2"/>
      <c r="AK40" s="2"/>
    </row>
    <row r="41" spans="1:37" x14ac:dyDescent="0.25">
      <c r="A41" s="2"/>
      <c r="B41" s="2"/>
      <c r="C41" s="2"/>
      <c r="D41" s="2"/>
      <c r="E41" s="2"/>
      <c r="F41" s="2"/>
      <c r="G41" s="2"/>
      <c r="H41" s="2"/>
      <c r="I41" s="2"/>
      <c r="J41" s="2"/>
      <c r="K41" s="2"/>
      <c r="L41" s="2"/>
      <c r="M41" s="2"/>
      <c r="N41" s="2"/>
      <c r="O41" s="2"/>
      <c r="P41" s="2"/>
      <c r="Q41" s="4"/>
      <c r="R41" s="4"/>
      <c r="S41" s="4"/>
      <c r="T41" s="4"/>
      <c r="U41" s="4"/>
      <c r="V41" s="4"/>
      <c r="W41" s="4"/>
      <c r="X41" s="4"/>
      <c r="Y41" s="4"/>
      <c r="Z41" s="2"/>
      <c r="AA41" s="2"/>
      <c r="AB41" s="2"/>
      <c r="AC41" s="2"/>
      <c r="AD41" s="2"/>
      <c r="AE41" s="2"/>
      <c r="AF41" s="2"/>
      <c r="AG41" s="2"/>
      <c r="AH41" s="2"/>
      <c r="AI41" s="2"/>
      <c r="AJ41" s="2"/>
      <c r="AK41" s="2"/>
    </row>
    <row r="42" spans="1:37" x14ac:dyDescent="0.25">
      <c r="A42" s="2"/>
      <c r="B42" s="2"/>
      <c r="C42" s="2"/>
      <c r="D42" s="2"/>
      <c r="E42" s="2"/>
      <c r="F42" s="2"/>
      <c r="G42" s="2"/>
      <c r="H42" s="2"/>
      <c r="I42" s="2"/>
      <c r="J42" s="2"/>
      <c r="K42" s="2"/>
      <c r="L42" s="2"/>
      <c r="M42" s="2"/>
      <c r="N42" s="2"/>
      <c r="O42" s="2"/>
      <c r="P42" s="2"/>
      <c r="Q42" s="4"/>
      <c r="R42" s="4"/>
      <c r="S42" s="4"/>
      <c r="T42" s="4"/>
      <c r="U42" s="4"/>
      <c r="V42" s="4"/>
      <c r="W42" s="4"/>
      <c r="X42" s="4"/>
      <c r="Y42" s="4"/>
      <c r="Z42" s="2"/>
      <c r="AA42" s="2"/>
      <c r="AB42" s="2"/>
      <c r="AC42" s="2"/>
      <c r="AD42" s="2"/>
      <c r="AE42" s="2"/>
      <c r="AF42" s="2"/>
      <c r="AG42" s="2"/>
      <c r="AH42" s="2"/>
      <c r="AI42" s="2"/>
      <c r="AJ42" s="2"/>
      <c r="AK42" s="2"/>
    </row>
    <row r="43" spans="1:37" x14ac:dyDescent="0.25">
      <c r="A43" s="2"/>
      <c r="B43" s="2"/>
      <c r="C43" s="2"/>
      <c r="D43" s="2"/>
      <c r="E43" s="2"/>
      <c r="F43" s="2"/>
      <c r="G43" s="2"/>
      <c r="H43" s="2"/>
      <c r="I43" s="2"/>
      <c r="J43" s="2"/>
      <c r="K43" s="2"/>
      <c r="L43" s="2"/>
      <c r="M43" s="2"/>
      <c r="N43" s="2"/>
      <c r="O43" s="2"/>
      <c r="P43" s="2"/>
      <c r="Q43" s="4"/>
      <c r="R43" s="4"/>
      <c r="S43" s="4"/>
      <c r="T43" s="4"/>
      <c r="U43" s="4"/>
      <c r="V43" s="4"/>
      <c r="W43" s="4"/>
      <c r="X43" s="4"/>
      <c r="Y43" s="4"/>
      <c r="Z43" s="2"/>
      <c r="AA43" s="2"/>
      <c r="AB43" s="2"/>
      <c r="AC43" s="2"/>
      <c r="AD43" s="2"/>
      <c r="AE43" s="2"/>
      <c r="AF43" s="2"/>
      <c r="AG43" s="2"/>
      <c r="AH43" s="2"/>
      <c r="AI43" s="2"/>
      <c r="AJ43" s="2"/>
      <c r="AK43" s="2"/>
    </row>
    <row r="44" spans="1:37" x14ac:dyDescent="0.25">
      <c r="A44" s="2"/>
      <c r="B44" s="2"/>
      <c r="C44" s="2"/>
      <c r="D44" s="2"/>
      <c r="E44" s="2"/>
      <c r="F44" s="2"/>
      <c r="G44" s="2"/>
      <c r="H44" s="2"/>
      <c r="I44" s="2"/>
      <c r="J44" s="2"/>
      <c r="K44" s="2"/>
      <c r="L44" s="2"/>
      <c r="M44" s="2"/>
      <c r="N44" s="2"/>
      <c r="O44" s="2"/>
      <c r="P44" s="2"/>
      <c r="Q44" s="4"/>
      <c r="R44" s="4"/>
      <c r="S44" s="4"/>
      <c r="T44" s="4"/>
      <c r="U44" s="4"/>
      <c r="V44" s="4"/>
      <c r="W44" s="4"/>
      <c r="X44" s="4"/>
      <c r="Y44" s="4"/>
      <c r="Z44" s="2"/>
      <c r="AA44" s="2"/>
      <c r="AB44" s="2"/>
      <c r="AC44" s="2"/>
      <c r="AD44" s="2"/>
      <c r="AE44" s="2"/>
      <c r="AF44" s="2"/>
      <c r="AG44" s="2"/>
      <c r="AH44" s="2"/>
      <c r="AI44" s="2"/>
      <c r="AJ44" s="2"/>
      <c r="AK44" s="2"/>
    </row>
    <row r="45" spans="1:37" x14ac:dyDescent="0.25">
      <c r="A45" s="2"/>
      <c r="B45" s="2"/>
      <c r="C45" s="2"/>
      <c r="D45" s="2"/>
      <c r="E45" s="2"/>
      <c r="F45" s="2"/>
      <c r="G45" s="2"/>
      <c r="H45" s="2"/>
      <c r="I45" s="2"/>
      <c r="J45" s="2"/>
      <c r="K45" s="2"/>
      <c r="L45" s="2"/>
      <c r="M45" s="2"/>
      <c r="N45" s="2"/>
      <c r="O45" s="2"/>
      <c r="P45" s="2"/>
      <c r="Q45" s="4"/>
      <c r="R45" s="4"/>
      <c r="S45" s="4"/>
      <c r="T45" s="4"/>
      <c r="U45" s="4"/>
      <c r="V45" s="4"/>
      <c r="W45" s="4"/>
      <c r="X45" s="4"/>
      <c r="Y45" s="4"/>
      <c r="Z45" s="2"/>
      <c r="AA45" s="2"/>
      <c r="AB45" s="2"/>
      <c r="AC45" s="2"/>
      <c r="AD45" s="2"/>
      <c r="AE45" s="2"/>
      <c r="AF45" s="2"/>
      <c r="AG45" s="2"/>
      <c r="AH45" s="2"/>
      <c r="AI45" s="2"/>
      <c r="AJ45" s="2"/>
      <c r="AK45" s="2"/>
    </row>
    <row r="46" spans="1:37" x14ac:dyDescent="0.25">
      <c r="A46" s="2"/>
      <c r="B46" s="2"/>
      <c r="C46" s="2"/>
      <c r="D46" s="2"/>
      <c r="E46" s="2"/>
      <c r="F46" s="2"/>
      <c r="G46" s="2"/>
      <c r="H46" s="2"/>
      <c r="I46" s="2"/>
      <c r="J46" s="2"/>
      <c r="K46" s="2"/>
      <c r="L46" s="2"/>
      <c r="M46" s="2"/>
      <c r="N46" s="2"/>
      <c r="O46" s="2"/>
      <c r="P46" s="2"/>
      <c r="Q46" s="4"/>
      <c r="R46" s="4"/>
      <c r="S46" s="4"/>
      <c r="T46" s="4"/>
      <c r="U46" s="4"/>
      <c r="V46" s="4"/>
      <c r="W46" s="4"/>
      <c r="X46" s="4"/>
      <c r="Y46" s="4"/>
      <c r="Z46" s="2"/>
      <c r="AA46" s="2"/>
      <c r="AB46" s="2"/>
      <c r="AC46" s="2"/>
      <c r="AD46" s="2"/>
      <c r="AE46" s="2"/>
      <c r="AF46" s="2"/>
      <c r="AG46" s="2"/>
      <c r="AH46" s="2"/>
      <c r="AI46" s="2"/>
      <c r="AJ46" s="2"/>
      <c r="AK46" s="2"/>
    </row>
  </sheetData>
  <autoFilter ref="B6:AU29" xr:uid="{00000000-0009-0000-0000-000000000000}"/>
  <mergeCells count="9">
    <mergeCell ref="AL5:AU5"/>
    <mergeCell ref="A2:U2"/>
    <mergeCell ref="N5:O5"/>
    <mergeCell ref="Q5:Y5"/>
    <mergeCell ref="D5:F5"/>
    <mergeCell ref="G5:H5"/>
    <mergeCell ref="AA5:AB5"/>
    <mergeCell ref="AC5:AK5"/>
    <mergeCell ref="I5:M5"/>
  </mergeCells>
  <dataValidations xWindow="819" yWindow="868" count="4">
    <dataValidation type="whole" allowBlank="1" showInputMessage="1" showErrorMessage="1" promptTitle="Favor leer primero" prompt="Si es SI colocar 1_x000a_Si es NO colocar 0" sqref="AK7:AK14 AK20:AK28" xr:uid="{00000000-0002-0000-0000-000000000000}">
      <formula1>0</formula1>
      <formula2>1</formula2>
    </dataValidation>
    <dataValidation type="list" allowBlank="1" showInputMessage="1" showErrorMessage="1" sqref="Y7:Y28" xr:uid="{00000000-0002-0000-0000-000001000000}">
      <formula1>#REF!</formula1>
    </dataValidation>
    <dataValidation type="list" allowBlank="1" showInputMessage="1" showErrorMessage="1" errorTitle="Seguir indicaciones" error="Favor colocar únicamente el formato preestablecido" promptTitle="Unidad Administrativa" prompt="Favor colocar únicamente el formato preestablecido" sqref="N7:N28" xr:uid="{00000000-0002-0000-0000-000002000000}">
      <formula1>#REF!</formula1>
    </dataValidation>
    <dataValidation type="list" allowBlank="1" showInputMessage="1" showErrorMessage="1" errorTitle="MES!!!" error="Colocar de agosto en adelante" promptTitle="MES" sqref="B7:B28" xr:uid="{00000000-0002-0000-0000-000003000000}">
      <formula1>#REF!</formula1>
    </dataValidation>
  </dataValidations>
  <hyperlinks>
    <hyperlink ref="E7" r:id="rId1" xr:uid="{00000000-0004-0000-0000-000000000000}"/>
    <hyperlink ref="E8" r:id="rId2" xr:uid="{00000000-0004-0000-0000-000001000000}"/>
    <hyperlink ref="E10" r:id="rId3" xr:uid="{00000000-0004-0000-0000-000002000000}"/>
    <hyperlink ref="E11" r:id="rId4" xr:uid="{00000000-0004-0000-0000-000003000000}"/>
    <hyperlink ref="E12" r:id="rId5" xr:uid="{00000000-0004-0000-0000-000004000000}"/>
    <hyperlink ref="E13" r:id="rId6" xr:uid="{00000000-0004-0000-0000-000005000000}"/>
    <hyperlink ref="E14" r:id="rId7" display="zaira.rodriguez@mtps.gob.sv" xr:uid="{00000000-0004-0000-0000-000006000000}"/>
    <hyperlink ref="E15" r:id="rId8" xr:uid="{00000000-0004-0000-0000-000007000000}"/>
    <hyperlink ref="E16" r:id="rId9" xr:uid="{00000000-0004-0000-0000-000008000000}"/>
    <hyperlink ref="E21" r:id="rId10" xr:uid="{00000000-0004-0000-0000-000009000000}"/>
    <hyperlink ref="E22" r:id="rId11" xr:uid="{00000000-0004-0000-0000-00000A000000}"/>
    <hyperlink ref="E25" r:id="rId12" xr:uid="{00000000-0004-0000-0000-00000B000000}"/>
    <hyperlink ref="E26" r:id="rId13" xr:uid="{00000000-0004-0000-0000-00000C000000}"/>
    <hyperlink ref="E27" r:id="rId14" xr:uid="{00000000-0004-0000-0000-00000D000000}"/>
    <hyperlink ref="E28" r:id="rId15" xr:uid="{00000000-0004-0000-0000-00000E000000}"/>
  </hyperlinks>
  <pageMargins left="0.7" right="0.7" top="0.75" bottom="0.75" header="0.3" footer="0.3"/>
  <pageSetup scale="78" orientation="landscape" r:id="rId16"/>
  <colBreaks count="1" manualBreakCount="1">
    <brk id="21" max="1048575" man="1"/>
  </colBreaks>
  <drawing r:id="rId17"/>
  <legacy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L46"/>
  <sheetViews>
    <sheetView showGridLines="0" topLeftCell="A25" zoomScaleNormal="100" workbookViewId="0">
      <selection activeCell="D24" sqref="D24"/>
    </sheetView>
  </sheetViews>
  <sheetFormatPr baseColWidth="10" defaultRowHeight="15" x14ac:dyDescent="0.25"/>
  <cols>
    <col min="1" max="1" width="8.28515625" customWidth="1"/>
    <col min="2" max="2" width="12.5703125" customWidth="1"/>
    <col min="3" max="3" width="16.7109375" customWidth="1"/>
    <col min="4" max="6" width="13.7109375" customWidth="1"/>
    <col min="7" max="8" width="13.7109375" hidden="1" customWidth="1"/>
    <col min="9" max="13" width="13.7109375" customWidth="1"/>
    <col min="14" max="14" width="16.7109375" customWidth="1"/>
    <col min="15" max="15" width="28.7109375" customWidth="1"/>
    <col min="16" max="16" width="30.42578125" customWidth="1"/>
    <col min="17" max="17" width="13.42578125" customWidth="1"/>
    <col min="19" max="19" width="12.85546875" customWidth="1"/>
    <col min="20" max="20" width="22.42578125" customWidth="1"/>
    <col min="25" max="25" width="18" customWidth="1"/>
    <col min="26" max="26" width="17.28515625" customWidth="1"/>
  </cols>
  <sheetData>
    <row r="2" spans="1:38" ht="23.25" x14ac:dyDescent="0.35">
      <c r="A2" s="92" t="s">
        <v>122</v>
      </c>
      <c r="B2" s="92"/>
      <c r="C2" s="92"/>
      <c r="D2" s="92"/>
      <c r="E2" s="92"/>
      <c r="F2" s="92"/>
      <c r="G2" s="92"/>
      <c r="H2" s="92"/>
      <c r="I2" s="92"/>
      <c r="J2" s="92"/>
      <c r="K2" s="92"/>
      <c r="L2" s="92"/>
      <c r="M2" s="92"/>
      <c r="N2" s="92"/>
      <c r="O2" s="92"/>
      <c r="P2" s="92"/>
      <c r="Q2" s="92"/>
      <c r="R2" s="92"/>
      <c r="S2" s="92"/>
      <c r="T2" s="92"/>
      <c r="U2" s="92"/>
    </row>
    <row r="4" spans="1:38" ht="15.75" thickBot="1" x14ac:dyDescent="0.3"/>
    <row r="5" spans="1:38" ht="32.25" customHeight="1" thickTop="1" thickBot="1" x14ac:dyDescent="0.3">
      <c r="A5" s="3"/>
      <c r="B5" s="3"/>
      <c r="C5" s="3"/>
      <c r="D5" s="97" t="s">
        <v>49</v>
      </c>
      <c r="E5" s="98"/>
      <c r="F5" s="99"/>
      <c r="G5" s="100" t="s">
        <v>61</v>
      </c>
      <c r="H5" s="101"/>
      <c r="I5" s="104" t="s">
        <v>42</v>
      </c>
      <c r="J5" s="105"/>
      <c r="K5" s="105"/>
      <c r="L5" s="105"/>
      <c r="M5" s="106"/>
      <c r="N5" s="93" t="s">
        <v>35</v>
      </c>
      <c r="O5" s="94"/>
      <c r="P5" s="20"/>
      <c r="Q5" s="95" t="s">
        <v>34</v>
      </c>
      <c r="R5" s="96"/>
      <c r="S5" s="96"/>
      <c r="T5" s="96"/>
      <c r="U5" s="96"/>
      <c r="V5" s="96"/>
      <c r="W5" s="96"/>
      <c r="X5" s="26"/>
      <c r="Y5" s="108"/>
      <c r="Z5" s="109"/>
      <c r="AA5" s="58"/>
      <c r="AB5" s="107" t="s">
        <v>31</v>
      </c>
      <c r="AC5" s="107"/>
      <c r="AD5" s="107"/>
      <c r="AE5" s="90" t="s">
        <v>50</v>
      </c>
      <c r="AF5" s="91"/>
      <c r="AG5" s="91"/>
      <c r="AH5" s="91"/>
      <c r="AI5" s="91"/>
      <c r="AJ5" s="91"/>
      <c r="AK5" s="91"/>
      <c r="AL5" s="91"/>
    </row>
    <row r="6" spans="1:38" ht="75.75" thickTop="1" x14ac:dyDescent="0.25">
      <c r="A6" s="18" t="s">
        <v>46</v>
      </c>
      <c r="B6" s="16" t="s">
        <v>0</v>
      </c>
      <c r="C6" s="19" t="s">
        <v>1</v>
      </c>
      <c r="D6" s="19" t="s">
        <v>2</v>
      </c>
      <c r="E6" s="19" t="s">
        <v>47</v>
      </c>
      <c r="F6" s="19" t="s">
        <v>48</v>
      </c>
      <c r="G6" s="19" t="s">
        <v>55</v>
      </c>
      <c r="H6" s="19" t="s">
        <v>56</v>
      </c>
      <c r="I6" s="31" t="s">
        <v>43</v>
      </c>
      <c r="J6" s="29" t="s">
        <v>44</v>
      </c>
      <c r="K6" s="19" t="s">
        <v>176</v>
      </c>
      <c r="L6" s="67" t="s">
        <v>306</v>
      </c>
      <c r="M6" s="66" t="s">
        <v>225</v>
      </c>
      <c r="N6" s="6" t="s">
        <v>3</v>
      </c>
      <c r="O6" s="6" t="s">
        <v>18</v>
      </c>
      <c r="P6" s="20" t="s">
        <v>4</v>
      </c>
      <c r="Q6" s="11" t="s">
        <v>33</v>
      </c>
      <c r="R6" s="11" t="s">
        <v>5</v>
      </c>
      <c r="S6" s="11" t="s">
        <v>6</v>
      </c>
      <c r="T6" s="11" t="s">
        <v>29</v>
      </c>
      <c r="U6" s="12" t="s">
        <v>7</v>
      </c>
      <c r="V6" s="12" t="s">
        <v>37</v>
      </c>
      <c r="W6" s="13" t="s">
        <v>9</v>
      </c>
      <c r="X6" s="8" t="s">
        <v>32</v>
      </c>
      <c r="Y6" s="60" t="s">
        <v>84</v>
      </c>
      <c r="Z6" s="61" t="s">
        <v>96</v>
      </c>
      <c r="AA6" s="24" t="s">
        <v>8</v>
      </c>
      <c r="AB6" s="24" t="s">
        <v>17</v>
      </c>
      <c r="AC6" s="24" t="s">
        <v>126</v>
      </c>
      <c r="AD6" s="24" t="s">
        <v>30</v>
      </c>
      <c r="AE6" s="38" t="s">
        <v>51</v>
      </c>
      <c r="AF6" s="51" t="s">
        <v>69</v>
      </c>
      <c r="AG6" s="51" t="s">
        <v>70</v>
      </c>
      <c r="AH6" s="38" t="s">
        <v>62</v>
      </c>
      <c r="AI6" s="38" t="s">
        <v>63</v>
      </c>
      <c r="AJ6" s="38" t="s">
        <v>64</v>
      </c>
      <c r="AK6" s="52" t="s">
        <v>71</v>
      </c>
      <c r="AL6" s="56" t="s">
        <v>74</v>
      </c>
    </row>
    <row r="7" spans="1:38" ht="118.5" customHeight="1" x14ac:dyDescent="0.25">
      <c r="A7" s="5">
        <v>1</v>
      </c>
      <c r="B7" s="17" t="s">
        <v>12</v>
      </c>
      <c r="C7" s="17" t="s">
        <v>142</v>
      </c>
      <c r="D7" s="17" t="s">
        <v>85</v>
      </c>
      <c r="E7" s="44" t="s">
        <v>86</v>
      </c>
      <c r="F7" s="17" t="s">
        <v>87</v>
      </c>
      <c r="G7" s="17"/>
      <c r="H7" s="17"/>
      <c r="I7" s="32">
        <v>0</v>
      </c>
      <c r="J7" s="30">
        <v>1</v>
      </c>
      <c r="K7" s="17">
        <v>0</v>
      </c>
      <c r="L7" s="64">
        <v>0</v>
      </c>
      <c r="M7" s="65">
        <v>0</v>
      </c>
      <c r="N7" s="7" t="s">
        <v>16</v>
      </c>
      <c r="O7" s="7"/>
      <c r="P7" s="21" t="s">
        <v>88</v>
      </c>
      <c r="Q7" s="62">
        <v>43104</v>
      </c>
      <c r="R7" s="62">
        <v>43105</v>
      </c>
      <c r="S7" s="62">
        <v>43105</v>
      </c>
      <c r="T7" s="14" t="e">
        <f>(NETWORKDAYS.INTL(R7,S7,1,#REF!))-1</f>
        <v>#REF!</v>
      </c>
      <c r="U7" s="62">
        <v>43108</v>
      </c>
      <c r="V7" s="14" t="e">
        <f>(NETWORKDAYS.INTL(S7,U7,1,#REF!))-1</f>
        <v>#REF!</v>
      </c>
      <c r="W7" s="41" t="s">
        <v>36</v>
      </c>
      <c r="X7" s="23">
        <v>0</v>
      </c>
      <c r="Y7" s="43" t="s">
        <v>135</v>
      </c>
      <c r="Z7" s="10">
        <v>2</v>
      </c>
      <c r="AA7" s="45" t="s">
        <v>78</v>
      </c>
      <c r="AB7" s="45">
        <v>3</v>
      </c>
      <c r="AC7" s="45" t="s">
        <v>89</v>
      </c>
      <c r="AD7" s="45">
        <v>0</v>
      </c>
      <c r="AE7" s="39">
        <v>1</v>
      </c>
      <c r="AF7" s="39">
        <v>0</v>
      </c>
      <c r="AG7" s="39">
        <v>0</v>
      </c>
      <c r="AH7" s="39">
        <v>0</v>
      </c>
      <c r="AI7" s="39">
        <v>0</v>
      </c>
      <c r="AJ7" s="39">
        <v>0</v>
      </c>
      <c r="AK7" s="39">
        <v>0</v>
      </c>
      <c r="AL7" s="39">
        <v>0</v>
      </c>
    </row>
    <row r="8" spans="1:38" ht="118.5" customHeight="1" x14ac:dyDescent="0.25">
      <c r="A8" s="5">
        <v>2</v>
      </c>
      <c r="B8" s="17" t="s">
        <v>12</v>
      </c>
      <c r="C8" s="17" t="s">
        <v>143</v>
      </c>
      <c r="D8" s="17" t="s">
        <v>91</v>
      </c>
      <c r="E8" s="44" t="s">
        <v>92</v>
      </c>
      <c r="F8" s="17" t="s">
        <v>93</v>
      </c>
      <c r="G8" s="17"/>
      <c r="H8" s="17"/>
      <c r="I8" s="32">
        <v>0</v>
      </c>
      <c r="J8" s="30">
        <v>1</v>
      </c>
      <c r="K8" s="17">
        <v>0</v>
      </c>
      <c r="L8" s="64">
        <v>0</v>
      </c>
      <c r="M8" s="65">
        <v>0</v>
      </c>
      <c r="N8" s="7" t="s">
        <v>16</v>
      </c>
      <c r="O8" s="7"/>
      <c r="P8" s="21" t="s">
        <v>136</v>
      </c>
      <c r="Q8" s="62">
        <v>43111</v>
      </c>
      <c r="R8" s="62">
        <v>43111</v>
      </c>
      <c r="S8" s="62">
        <v>43111</v>
      </c>
      <c r="T8" s="14" t="e">
        <f>(NETWORKDAYS.INTL(R8,S8,1,#REF!))-1</f>
        <v>#REF!</v>
      </c>
      <c r="U8" s="62">
        <v>43112</v>
      </c>
      <c r="V8" s="14" t="e">
        <f>(NETWORKDAYS.INTL(S8,U8,1,#REF!))-1</f>
        <v>#REF!</v>
      </c>
      <c r="W8" s="41" t="s">
        <v>36</v>
      </c>
      <c r="X8" s="23">
        <v>0</v>
      </c>
      <c r="Y8" s="43" t="s">
        <v>137</v>
      </c>
      <c r="Z8" s="10">
        <v>5</v>
      </c>
      <c r="AA8" s="45" t="s">
        <v>78</v>
      </c>
      <c r="AB8" s="45">
        <v>5</v>
      </c>
      <c r="AC8" s="45" t="s">
        <v>274</v>
      </c>
      <c r="AD8" s="45">
        <v>0</v>
      </c>
      <c r="AE8" s="39">
        <v>1</v>
      </c>
      <c r="AF8" s="39">
        <v>0</v>
      </c>
      <c r="AG8" s="39">
        <v>0</v>
      </c>
      <c r="AH8" s="39">
        <v>0</v>
      </c>
      <c r="AI8" s="39">
        <v>0</v>
      </c>
      <c r="AJ8" s="39">
        <v>0</v>
      </c>
      <c r="AK8" s="39">
        <v>0</v>
      </c>
      <c r="AL8" s="39">
        <v>0</v>
      </c>
    </row>
    <row r="9" spans="1:38" ht="162" customHeight="1" x14ac:dyDescent="0.25">
      <c r="A9" s="5">
        <v>3</v>
      </c>
      <c r="B9" s="17" t="s">
        <v>12</v>
      </c>
      <c r="C9" s="17" t="s">
        <v>144</v>
      </c>
      <c r="D9" s="17" t="s">
        <v>104</v>
      </c>
      <c r="E9" s="44" t="s">
        <v>105</v>
      </c>
      <c r="F9" s="17" t="s">
        <v>106</v>
      </c>
      <c r="G9" s="17"/>
      <c r="H9" s="17"/>
      <c r="I9" s="32">
        <v>0</v>
      </c>
      <c r="J9" s="30">
        <v>1</v>
      </c>
      <c r="K9" s="17">
        <v>0</v>
      </c>
      <c r="L9" s="64">
        <v>0</v>
      </c>
      <c r="M9" s="65">
        <v>0</v>
      </c>
      <c r="N9" s="7" t="s">
        <v>16</v>
      </c>
      <c r="O9" s="7"/>
      <c r="P9" s="21" t="s">
        <v>107</v>
      </c>
      <c r="Q9" s="62">
        <v>43123</v>
      </c>
      <c r="R9" s="62">
        <v>43123</v>
      </c>
      <c r="S9" s="62">
        <v>43124</v>
      </c>
      <c r="T9" s="14" t="e">
        <f>(NETWORKDAYS.INTL(R9,S9,1,#REF!))-1</f>
        <v>#REF!</v>
      </c>
      <c r="U9" s="62">
        <v>43124</v>
      </c>
      <c r="V9" s="14" t="e">
        <f>(NETWORKDAYS.INTL(S9,U9,1,#REF!))-1</f>
        <v>#REF!</v>
      </c>
      <c r="W9" s="41" t="s">
        <v>36</v>
      </c>
      <c r="X9" s="23">
        <v>0</v>
      </c>
      <c r="Y9" s="43" t="s">
        <v>138</v>
      </c>
      <c r="Z9" s="10">
        <v>5</v>
      </c>
      <c r="AA9" s="45" t="s">
        <v>78</v>
      </c>
      <c r="AB9" s="45">
        <v>3</v>
      </c>
      <c r="AC9" s="45" t="s">
        <v>89</v>
      </c>
      <c r="AD9" s="45">
        <v>0</v>
      </c>
      <c r="AE9" s="39">
        <v>1</v>
      </c>
      <c r="AF9" s="39">
        <v>0</v>
      </c>
      <c r="AG9" s="39">
        <v>0</v>
      </c>
      <c r="AH9" s="39">
        <v>0</v>
      </c>
      <c r="AI9" s="39">
        <v>0</v>
      </c>
      <c r="AJ9" s="39">
        <v>0</v>
      </c>
      <c r="AK9" s="39">
        <v>0</v>
      </c>
      <c r="AL9" s="39">
        <v>0</v>
      </c>
    </row>
    <row r="10" spans="1:38" ht="162" customHeight="1" x14ac:dyDescent="0.25">
      <c r="A10" s="5">
        <v>4</v>
      </c>
      <c r="B10" s="17" t="s">
        <v>12</v>
      </c>
      <c r="C10" s="17" t="s">
        <v>145</v>
      </c>
      <c r="D10" s="17" t="s">
        <v>108</v>
      </c>
      <c r="E10" s="44" t="s">
        <v>109</v>
      </c>
      <c r="F10" s="17" t="s">
        <v>110</v>
      </c>
      <c r="G10" s="17"/>
      <c r="H10" s="17"/>
      <c r="I10" s="32">
        <v>1</v>
      </c>
      <c r="J10" s="30">
        <v>0</v>
      </c>
      <c r="K10" s="17">
        <v>0</v>
      </c>
      <c r="L10" s="64">
        <v>0</v>
      </c>
      <c r="M10" s="65">
        <v>0</v>
      </c>
      <c r="N10" s="7" t="s">
        <v>16</v>
      </c>
      <c r="O10" s="7"/>
      <c r="P10" s="17" t="s">
        <v>112</v>
      </c>
      <c r="Q10" s="62">
        <v>43125</v>
      </c>
      <c r="R10" s="62">
        <v>43125</v>
      </c>
      <c r="S10" s="62">
        <v>43125</v>
      </c>
      <c r="T10" s="14" t="e">
        <f>(NETWORKDAYS.INTL(R10,S10,1,#REF!))-1</f>
        <v>#REF!</v>
      </c>
      <c r="U10" s="62">
        <v>43125</v>
      </c>
      <c r="V10" s="14" t="e">
        <f>(NETWORKDAYS.INTL(S10,U10,1,#REF!))-1</f>
        <v>#REF!</v>
      </c>
      <c r="W10" s="41" t="s">
        <v>36</v>
      </c>
      <c r="X10" s="22"/>
      <c r="Y10" s="43" t="s">
        <v>141</v>
      </c>
      <c r="Z10" s="10">
        <v>2</v>
      </c>
      <c r="AA10" s="45" t="s">
        <v>78</v>
      </c>
      <c r="AB10" s="45">
        <v>1</v>
      </c>
      <c r="AC10" s="45" t="s">
        <v>89</v>
      </c>
      <c r="AD10" s="45">
        <v>0</v>
      </c>
      <c r="AE10" s="39">
        <v>0</v>
      </c>
      <c r="AF10" s="39">
        <v>0</v>
      </c>
      <c r="AG10" s="39">
        <v>0</v>
      </c>
      <c r="AH10" s="39">
        <v>0</v>
      </c>
      <c r="AI10" s="39">
        <v>0</v>
      </c>
      <c r="AJ10" s="39">
        <v>0</v>
      </c>
      <c r="AK10" s="39">
        <v>1</v>
      </c>
      <c r="AL10" s="39">
        <v>0</v>
      </c>
    </row>
    <row r="11" spans="1:38" ht="162" customHeight="1" x14ac:dyDescent="0.25">
      <c r="A11" s="5">
        <v>5</v>
      </c>
      <c r="B11" s="17" t="s">
        <v>12</v>
      </c>
      <c r="C11" s="17" t="s">
        <v>146</v>
      </c>
      <c r="D11" s="17" t="s">
        <v>116</v>
      </c>
      <c r="E11" s="44" t="s">
        <v>78</v>
      </c>
      <c r="F11" s="17" t="s">
        <v>78</v>
      </c>
      <c r="G11" s="17"/>
      <c r="H11" s="17"/>
      <c r="I11" s="32">
        <v>1</v>
      </c>
      <c r="J11" s="30">
        <v>0</v>
      </c>
      <c r="K11" s="17">
        <v>0</v>
      </c>
      <c r="L11" s="64">
        <v>0</v>
      </c>
      <c r="M11" s="65">
        <v>0</v>
      </c>
      <c r="N11" s="7" t="s">
        <v>16</v>
      </c>
      <c r="O11" s="7"/>
      <c r="P11" s="17" t="s">
        <v>117</v>
      </c>
      <c r="Q11" s="62">
        <v>43131</v>
      </c>
      <c r="R11" s="62">
        <v>43131</v>
      </c>
      <c r="S11" s="62">
        <v>43131</v>
      </c>
      <c r="T11" s="14" t="e">
        <f>(NETWORKDAYS.INTL(R11,S11,1,#REF!))-1</f>
        <v>#REF!</v>
      </c>
      <c r="U11" s="62">
        <v>43131</v>
      </c>
      <c r="V11" s="14" t="e">
        <f>(NETWORKDAYS.INTL(S11,U11,1,#REF!))-1</f>
        <v>#REF!</v>
      </c>
      <c r="W11" s="41" t="s">
        <v>36</v>
      </c>
      <c r="X11" s="22"/>
      <c r="Y11" s="43" t="s">
        <v>118</v>
      </c>
      <c r="Z11" s="43">
        <v>2</v>
      </c>
      <c r="AA11" s="45" t="s">
        <v>78</v>
      </c>
      <c r="AB11" s="45">
        <v>1</v>
      </c>
      <c r="AC11" s="45" t="s">
        <v>89</v>
      </c>
      <c r="AD11" s="45">
        <v>0</v>
      </c>
      <c r="AE11" s="39">
        <v>0</v>
      </c>
      <c r="AF11" s="39">
        <v>0</v>
      </c>
      <c r="AG11" s="39">
        <v>0</v>
      </c>
      <c r="AH11" s="39">
        <v>0</v>
      </c>
      <c r="AI11" s="39">
        <v>0</v>
      </c>
      <c r="AJ11" s="39">
        <v>0</v>
      </c>
      <c r="AK11" s="39">
        <v>1</v>
      </c>
      <c r="AL11" s="39">
        <v>0</v>
      </c>
    </row>
    <row r="12" spans="1:38" ht="162" customHeight="1" x14ac:dyDescent="0.25">
      <c r="A12" s="5">
        <v>6</v>
      </c>
      <c r="B12" s="64" t="s">
        <v>13</v>
      </c>
      <c r="C12" s="17" t="s">
        <v>147</v>
      </c>
      <c r="D12" s="17" t="s">
        <v>123</v>
      </c>
      <c r="E12" s="44" t="s">
        <v>124</v>
      </c>
      <c r="F12" s="17" t="s">
        <v>125</v>
      </c>
      <c r="G12" s="17"/>
      <c r="H12" s="17"/>
      <c r="I12" s="32">
        <v>0</v>
      </c>
      <c r="J12" s="30">
        <v>1</v>
      </c>
      <c r="K12" s="17">
        <v>0</v>
      </c>
      <c r="L12" s="64">
        <v>0</v>
      </c>
      <c r="M12" s="65">
        <v>0</v>
      </c>
      <c r="N12" s="7" t="s">
        <v>16</v>
      </c>
      <c r="O12" s="7"/>
      <c r="P12" s="17" t="s">
        <v>139</v>
      </c>
      <c r="Q12" s="62">
        <v>43132</v>
      </c>
      <c r="R12" s="62">
        <v>43132</v>
      </c>
      <c r="S12" s="62">
        <v>43132</v>
      </c>
      <c r="T12" s="14" t="e">
        <f>(NETWORKDAYS.INTL(R12,S12,1,#REF!))-1</f>
        <v>#REF!</v>
      </c>
      <c r="U12" s="62">
        <v>43132</v>
      </c>
      <c r="V12" s="14" t="e">
        <f>(NETWORKDAYS.INTL(S12,U12,1,#REF!))-1</f>
        <v>#REF!</v>
      </c>
      <c r="W12" s="41" t="s">
        <v>36</v>
      </c>
      <c r="X12" s="22"/>
      <c r="Y12" s="43" t="s">
        <v>140</v>
      </c>
      <c r="Z12" s="10">
        <v>2</v>
      </c>
      <c r="AA12" s="45" t="s">
        <v>78</v>
      </c>
      <c r="AB12" s="45">
        <v>1</v>
      </c>
      <c r="AC12" s="45" t="s">
        <v>89</v>
      </c>
      <c r="AD12" s="45">
        <v>0</v>
      </c>
      <c r="AE12" s="39">
        <v>0</v>
      </c>
      <c r="AF12" s="39">
        <v>0</v>
      </c>
      <c r="AG12" s="39">
        <v>0</v>
      </c>
      <c r="AH12" s="39">
        <v>1</v>
      </c>
      <c r="AI12" s="39">
        <v>0</v>
      </c>
      <c r="AJ12" s="39">
        <v>0</v>
      </c>
      <c r="AK12" s="39">
        <v>0</v>
      </c>
      <c r="AL12" s="39">
        <v>0</v>
      </c>
    </row>
    <row r="13" spans="1:38" ht="162" customHeight="1" x14ac:dyDescent="0.25">
      <c r="A13" s="5">
        <v>7</v>
      </c>
      <c r="B13" s="17" t="s">
        <v>13</v>
      </c>
      <c r="C13" s="17" t="s">
        <v>148</v>
      </c>
      <c r="D13" s="17" t="s">
        <v>108</v>
      </c>
      <c r="E13" s="44" t="s">
        <v>109</v>
      </c>
      <c r="F13" s="17" t="s">
        <v>110</v>
      </c>
      <c r="G13" s="17"/>
      <c r="H13" s="17"/>
      <c r="I13" s="32">
        <v>1</v>
      </c>
      <c r="J13" s="30">
        <v>0</v>
      </c>
      <c r="K13" s="17">
        <v>0</v>
      </c>
      <c r="L13" s="64">
        <v>0</v>
      </c>
      <c r="M13" s="65">
        <v>0</v>
      </c>
      <c r="N13" s="7" t="s">
        <v>16</v>
      </c>
      <c r="O13" s="7"/>
      <c r="P13" s="17" t="s">
        <v>149</v>
      </c>
      <c r="Q13" s="62">
        <v>43133</v>
      </c>
      <c r="R13" s="62">
        <v>43133</v>
      </c>
      <c r="S13" s="62">
        <v>43133</v>
      </c>
      <c r="T13" s="14">
        <v>0</v>
      </c>
      <c r="U13" s="62">
        <v>43133</v>
      </c>
      <c r="V13" s="14">
        <v>0</v>
      </c>
      <c r="W13" s="41" t="s">
        <v>36</v>
      </c>
      <c r="X13" s="22"/>
      <c r="Y13" s="43" t="s">
        <v>150</v>
      </c>
      <c r="Z13" s="10">
        <v>2</v>
      </c>
      <c r="AA13" s="45" t="s">
        <v>78</v>
      </c>
      <c r="AB13" s="45">
        <v>1</v>
      </c>
      <c r="AC13" s="45" t="s">
        <v>89</v>
      </c>
      <c r="AD13" s="45">
        <v>0</v>
      </c>
      <c r="AE13" s="39">
        <v>0</v>
      </c>
      <c r="AF13" s="39">
        <v>0</v>
      </c>
      <c r="AG13" s="39">
        <v>0</v>
      </c>
      <c r="AH13" s="39">
        <v>1</v>
      </c>
      <c r="AI13" s="39">
        <v>0</v>
      </c>
      <c r="AJ13" s="39">
        <v>0</v>
      </c>
      <c r="AK13" s="39">
        <v>0</v>
      </c>
      <c r="AL13" s="39">
        <v>0</v>
      </c>
    </row>
    <row r="14" spans="1:38" ht="162" customHeight="1" x14ac:dyDescent="0.25">
      <c r="A14" s="5">
        <v>8</v>
      </c>
      <c r="B14" s="17" t="s">
        <v>13</v>
      </c>
      <c r="C14" s="17" t="s">
        <v>155</v>
      </c>
      <c r="D14" s="17" t="s">
        <v>158</v>
      </c>
      <c r="E14" s="44" t="s">
        <v>151</v>
      </c>
      <c r="F14" s="17" t="s">
        <v>152</v>
      </c>
      <c r="G14" s="17"/>
      <c r="H14" s="17"/>
      <c r="I14" s="32">
        <v>1</v>
      </c>
      <c r="J14" s="30">
        <v>0</v>
      </c>
      <c r="K14" s="17">
        <v>0</v>
      </c>
      <c r="L14" s="64">
        <v>0</v>
      </c>
      <c r="M14" s="65">
        <v>0</v>
      </c>
      <c r="N14" s="7" t="s">
        <v>16</v>
      </c>
      <c r="O14" s="7"/>
      <c r="P14" s="17" t="s">
        <v>171</v>
      </c>
      <c r="Q14" s="62">
        <v>43133</v>
      </c>
      <c r="R14" s="62">
        <v>43136</v>
      </c>
      <c r="S14" s="62">
        <v>43136</v>
      </c>
      <c r="T14" s="14">
        <v>0</v>
      </c>
      <c r="U14" s="62">
        <v>43136</v>
      </c>
      <c r="V14" s="14">
        <v>0</v>
      </c>
      <c r="W14" s="41" t="s">
        <v>36</v>
      </c>
      <c r="X14" s="22"/>
      <c r="Y14" s="43" t="s">
        <v>172</v>
      </c>
      <c r="Z14" s="10">
        <v>2</v>
      </c>
      <c r="AA14" s="45" t="s">
        <v>78</v>
      </c>
      <c r="AB14" s="45">
        <v>2</v>
      </c>
      <c r="AC14" s="45" t="s">
        <v>89</v>
      </c>
      <c r="AD14" s="45">
        <v>0</v>
      </c>
      <c r="AE14" s="39">
        <v>1</v>
      </c>
      <c r="AF14" s="39">
        <v>0</v>
      </c>
      <c r="AG14" s="39">
        <v>0</v>
      </c>
      <c r="AH14" s="39">
        <v>0</v>
      </c>
      <c r="AI14" s="39">
        <v>0</v>
      </c>
      <c r="AJ14" s="39">
        <v>0</v>
      </c>
      <c r="AK14" s="39">
        <v>0</v>
      </c>
      <c r="AL14" s="39">
        <v>0</v>
      </c>
    </row>
    <row r="15" spans="1:38" ht="162" customHeight="1" x14ac:dyDescent="0.25">
      <c r="A15" s="5">
        <v>9</v>
      </c>
      <c r="B15" s="17" t="s">
        <v>13</v>
      </c>
      <c r="C15" s="17" t="s">
        <v>156</v>
      </c>
      <c r="D15" s="17" t="s">
        <v>157</v>
      </c>
      <c r="E15" s="44" t="s">
        <v>109</v>
      </c>
      <c r="F15" s="17" t="s">
        <v>110</v>
      </c>
      <c r="G15" s="17"/>
      <c r="H15" s="17"/>
      <c r="I15" s="32">
        <v>1</v>
      </c>
      <c r="J15" s="30">
        <v>0</v>
      </c>
      <c r="K15" s="17">
        <v>0</v>
      </c>
      <c r="L15" s="64">
        <v>0</v>
      </c>
      <c r="M15" s="65">
        <v>0</v>
      </c>
      <c r="N15" s="7" t="s">
        <v>16</v>
      </c>
      <c r="O15" s="7"/>
      <c r="P15" s="17" t="s">
        <v>153</v>
      </c>
      <c r="Q15" s="62">
        <v>43135</v>
      </c>
      <c r="R15" s="62">
        <v>43136</v>
      </c>
      <c r="S15" s="62">
        <v>43136</v>
      </c>
      <c r="T15" s="14">
        <v>0</v>
      </c>
      <c r="U15" s="62">
        <v>43136</v>
      </c>
      <c r="V15" s="14">
        <v>0</v>
      </c>
      <c r="W15" s="41" t="s">
        <v>36</v>
      </c>
      <c r="X15" s="22"/>
      <c r="Y15" s="43" t="s">
        <v>154</v>
      </c>
      <c r="Z15" s="10">
        <v>2</v>
      </c>
      <c r="AA15" s="45" t="s">
        <v>78</v>
      </c>
      <c r="AB15" s="45">
        <v>2</v>
      </c>
      <c r="AC15" s="45" t="s">
        <v>89</v>
      </c>
      <c r="AD15" s="45">
        <v>0</v>
      </c>
      <c r="AE15" s="39">
        <v>1</v>
      </c>
      <c r="AF15" s="39">
        <v>0</v>
      </c>
      <c r="AG15" s="39">
        <v>0</v>
      </c>
      <c r="AH15" s="39">
        <v>0</v>
      </c>
      <c r="AI15" s="39">
        <v>0</v>
      </c>
      <c r="AJ15" s="39">
        <v>0</v>
      </c>
      <c r="AK15" s="39">
        <v>0</v>
      </c>
      <c r="AL15" s="39">
        <v>0</v>
      </c>
    </row>
    <row r="16" spans="1:38" ht="162" customHeight="1" x14ac:dyDescent="0.25">
      <c r="A16" s="5">
        <v>10</v>
      </c>
      <c r="B16" s="17" t="s">
        <v>13</v>
      </c>
      <c r="C16" s="17" t="s">
        <v>159</v>
      </c>
      <c r="D16" s="17" t="s">
        <v>160</v>
      </c>
      <c r="E16" s="44" t="s">
        <v>78</v>
      </c>
      <c r="F16" s="17" t="s">
        <v>78</v>
      </c>
      <c r="G16" s="17"/>
      <c r="H16" s="17"/>
      <c r="I16" s="32">
        <v>0</v>
      </c>
      <c r="J16" s="30">
        <v>1</v>
      </c>
      <c r="K16" s="17">
        <v>0</v>
      </c>
      <c r="L16" s="64">
        <v>0</v>
      </c>
      <c r="M16" s="65">
        <v>0</v>
      </c>
      <c r="N16" s="7" t="s">
        <v>16</v>
      </c>
      <c r="O16" s="7"/>
      <c r="P16" s="17" t="s">
        <v>173</v>
      </c>
      <c r="Q16" s="62">
        <v>43139</v>
      </c>
      <c r="R16" s="62">
        <v>43139</v>
      </c>
      <c r="S16" s="62">
        <v>43139</v>
      </c>
      <c r="T16" s="14">
        <v>0</v>
      </c>
      <c r="U16" s="62">
        <v>43139</v>
      </c>
      <c r="V16" s="14">
        <v>0</v>
      </c>
      <c r="W16" s="41" t="s">
        <v>36</v>
      </c>
      <c r="X16" s="22"/>
      <c r="Y16" s="43" t="s">
        <v>174</v>
      </c>
      <c r="Z16" s="10">
        <v>1</v>
      </c>
      <c r="AA16" s="45" t="s">
        <v>78</v>
      </c>
      <c r="AB16" s="45">
        <v>1</v>
      </c>
      <c r="AC16" s="45" t="s">
        <v>89</v>
      </c>
      <c r="AD16" s="45">
        <v>0</v>
      </c>
      <c r="AE16" s="39">
        <v>0</v>
      </c>
      <c r="AF16" s="39">
        <v>0</v>
      </c>
      <c r="AG16" s="39">
        <v>0</v>
      </c>
      <c r="AH16" s="39">
        <v>0</v>
      </c>
      <c r="AI16" s="39">
        <v>0</v>
      </c>
      <c r="AJ16" s="39">
        <v>0</v>
      </c>
      <c r="AK16" s="39">
        <v>1</v>
      </c>
      <c r="AL16" s="39">
        <v>0</v>
      </c>
    </row>
    <row r="17" spans="1:38" ht="162" customHeight="1" x14ac:dyDescent="0.25">
      <c r="A17" s="5"/>
      <c r="B17" s="17" t="s">
        <v>13</v>
      </c>
      <c r="C17" s="17" t="s">
        <v>185</v>
      </c>
      <c r="D17" s="17" t="s">
        <v>199</v>
      </c>
      <c r="E17" s="44" t="s">
        <v>78</v>
      </c>
      <c r="F17" s="17" t="s">
        <v>190</v>
      </c>
      <c r="G17" s="17"/>
      <c r="H17" s="17"/>
      <c r="I17" s="32">
        <v>1</v>
      </c>
      <c r="J17" s="30">
        <v>0</v>
      </c>
      <c r="K17" s="17">
        <v>0</v>
      </c>
      <c r="L17" s="64">
        <v>0</v>
      </c>
      <c r="M17" s="65">
        <v>0</v>
      </c>
      <c r="N17" s="7" t="s">
        <v>16</v>
      </c>
      <c r="O17" s="7"/>
      <c r="P17" s="17" t="s">
        <v>270</v>
      </c>
      <c r="Q17" s="62">
        <v>43153</v>
      </c>
      <c r="R17" s="62">
        <v>43153</v>
      </c>
      <c r="S17" s="62">
        <v>43153</v>
      </c>
      <c r="T17" s="14">
        <v>0</v>
      </c>
      <c r="U17" s="62">
        <v>43153</v>
      </c>
      <c r="V17" s="14">
        <v>0</v>
      </c>
      <c r="W17" s="41" t="s">
        <v>36</v>
      </c>
      <c r="X17" s="22"/>
      <c r="Y17" s="43" t="s">
        <v>191</v>
      </c>
      <c r="Z17" s="10">
        <v>1</v>
      </c>
      <c r="AA17" s="45" t="s">
        <v>78</v>
      </c>
      <c r="AB17" s="45">
        <v>1</v>
      </c>
      <c r="AC17" s="45" t="s">
        <v>89</v>
      </c>
      <c r="AD17" s="45">
        <v>0</v>
      </c>
      <c r="AE17" s="39">
        <v>0</v>
      </c>
      <c r="AF17" s="39">
        <v>0</v>
      </c>
      <c r="AG17" s="39">
        <v>0</v>
      </c>
      <c r="AH17" s="39">
        <v>0</v>
      </c>
      <c r="AI17" s="39">
        <v>0</v>
      </c>
      <c r="AJ17" s="39">
        <v>0</v>
      </c>
      <c r="AK17" s="39">
        <v>1</v>
      </c>
      <c r="AL17" s="39">
        <v>0</v>
      </c>
    </row>
    <row r="18" spans="1:38" ht="162" customHeight="1" x14ac:dyDescent="0.25">
      <c r="A18" s="5"/>
      <c r="B18" s="17" t="s">
        <v>13</v>
      </c>
      <c r="C18" s="17" t="s">
        <v>186</v>
      </c>
      <c r="D18" s="17" t="s">
        <v>187</v>
      </c>
      <c r="E18" s="44" t="s">
        <v>189</v>
      </c>
      <c r="F18" s="17" t="s">
        <v>188</v>
      </c>
      <c r="G18" s="17"/>
      <c r="H18" s="17"/>
      <c r="I18" s="32">
        <v>1</v>
      </c>
      <c r="J18" s="30">
        <v>0</v>
      </c>
      <c r="K18" s="17">
        <v>0</v>
      </c>
      <c r="L18" s="64">
        <v>0</v>
      </c>
      <c r="M18" s="65">
        <v>0</v>
      </c>
      <c r="N18" s="7" t="s">
        <v>16</v>
      </c>
      <c r="O18" s="7"/>
      <c r="P18" s="17" t="s">
        <v>192</v>
      </c>
      <c r="Q18" s="62">
        <v>43153</v>
      </c>
      <c r="R18" s="62">
        <v>43153</v>
      </c>
      <c r="S18" s="62">
        <v>43153</v>
      </c>
      <c r="T18" s="14">
        <v>0</v>
      </c>
      <c r="U18" s="62">
        <v>43153</v>
      </c>
      <c r="V18" s="14">
        <v>0</v>
      </c>
      <c r="W18" s="41" t="s">
        <v>36</v>
      </c>
      <c r="X18" s="22"/>
      <c r="Y18" s="43" t="s">
        <v>193</v>
      </c>
      <c r="Z18" s="10">
        <v>1</v>
      </c>
      <c r="AA18" s="45" t="s">
        <v>78</v>
      </c>
      <c r="AB18" s="45">
        <v>1</v>
      </c>
      <c r="AC18" s="45" t="s">
        <v>89</v>
      </c>
      <c r="AD18" s="45">
        <v>0</v>
      </c>
      <c r="AE18" s="39">
        <v>0</v>
      </c>
      <c r="AF18" s="39">
        <v>0</v>
      </c>
      <c r="AG18" s="39">
        <v>0</v>
      </c>
      <c r="AH18" s="39">
        <v>1</v>
      </c>
      <c r="AI18" s="39">
        <v>0</v>
      </c>
      <c r="AJ18" s="39">
        <v>0</v>
      </c>
      <c r="AK18" s="39">
        <v>0</v>
      </c>
      <c r="AL18" s="39">
        <v>0</v>
      </c>
    </row>
    <row r="19" spans="1:38" ht="162" customHeight="1" x14ac:dyDescent="0.25">
      <c r="A19" s="5"/>
      <c r="B19" s="64" t="s">
        <v>14</v>
      </c>
      <c r="C19" s="17" t="s">
        <v>210</v>
      </c>
      <c r="D19" s="17" t="s">
        <v>246</v>
      </c>
      <c r="E19" s="44" t="s">
        <v>231</v>
      </c>
      <c r="F19" s="17" t="s">
        <v>232</v>
      </c>
      <c r="G19" s="17"/>
      <c r="H19" s="17"/>
      <c r="I19" s="32">
        <v>0</v>
      </c>
      <c r="J19" s="30">
        <v>1</v>
      </c>
      <c r="K19" s="17">
        <v>0</v>
      </c>
      <c r="L19" s="64">
        <v>0</v>
      </c>
      <c r="M19" s="65">
        <v>0</v>
      </c>
      <c r="N19" s="7" t="s">
        <v>16</v>
      </c>
      <c r="O19" s="7"/>
      <c r="P19" s="17" t="s">
        <v>233</v>
      </c>
      <c r="Q19" s="62">
        <v>43160</v>
      </c>
      <c r="R19" s="62">
        <v>43161</v>
      </c>
      <c r="S19" s="62">
        <v>43161</v>
      </c>
      <c r="T19" s="14">
        <v>0</v>
      </c>
      <c r="U19" s="62">
        <v>43165</v>
      </c>
      <c r="V19" s="14">
        <v>2</v>
      </c>
      <c r="W19" s="41" t="s">
        <v>36</v>
      </c>
      <c r="X19" s="22"/>
      <c r="Y19" s="43" t="s">
        <v>271</v>
      </c>
      <c r="Z19" s="10">
        <v>8</v>
      </c>
      <c r="AA19" s="45" t="s">
        <v>78</v>
      </c>
      <c r="AB19" s="45">
        <v>5</v>
      </c>
      <c r="AC19" s="45" t="s">
        <v>89</v>
      </c>
      <c r="AD19" s="45">
        <v>0</v>
      </c>
      <c r="AE19" s="39">
        <v>0</v>
      </c>
      <c r="AF19" s="39">
        <v>1</v>
      </c>
      <c r="AG19" s="39" t="s">
        <v>234</v>
      </c>
      <c r="AH19" s="39">
        <v>0</v>
      </c>
      <c r="AI19" s="39">
        <v>0</v>
      </c>
      <c r="AJ19" s="39">
        <v>0</v>
      </c>
      <c r="AK19" s="39">
        <v>0</v>
      </c>
      <c r="AL19" s="39">
        <v>0</v>
      </c>
    </row>
    <row r="20" spans="1:38" ht="162" customHeight="1" x14ac:dyDescent="0.25">
      <c r="A20" s="5"/>
      <c r="B20" s="17" t="s">
        <v>14</v>
      </c>
      <c r="C20" s="17" t="s">
        <v>211</v>
      </c>
      <c r="D20" s="17" t="s">
        <v>235</v>
      </c>
      <c r="E20" s="44" t="s">
        <v>236</v>
      </c>
      <c r="F20" s="17" t="s">
        <v>237</v>
      </c>
      <c r="G20" s="17"/>
      <c r="H20" s="17"/>
      <c r="I20" s="32">
        <v>1</v>
      </c>
      <c r="J20" s="30">
        <v>0</v>
      </c>
      <c r="K20" s="17">
        <v>0</v>
      </c>
      <c r="L20" s="64">
        <v>0</v>
      </c>
      <c r="M20" s="65">
        <v>0</v>
      </c>
      <c r="N20" s="7" t="s">
        <v>16</v>
      </c>
      <c r="O20" s="7"/>
      <c r="P20" s="17" t="s">
        <v>238</v>
      </c>
      <c r="Q20" s="62">
        <v>43165</v>
      </c>
      <c r="R20" s="62">
        <v>43165</v>
      </c>
      <c r="S20" s="62">
        <v>43165</v>
      </c>
      <c r="T20" s="14">
        <v>0</v>
      </c>
      <c r="U20" s="62">
        <v>43165</v>
      </c>
      <c r="V20" s="14">
        <v>0</v>
      </c>
      <c r="W20" s="41" t="s">
        <v>36</v>
      </c>
      <c r="X20" s="22"/>
      <c r="Y20" s="43" t="s">
        <v>239</v>
      </c>
      <c r="Z20" s="10">
        <v>1</v>
      </c>
      <c r="AA20" s="45" t="s">
        <v>78</v>
      </c>
      <c r="AB20" s="45">
        <v>1</v>
      </c>
      <c r="AC20" s="45" t="s">
        <v>89</v>
      </c>
      <c r="AD20" s="45">
        <v>0</v>
      </c>
      <c r="AE20" s="39">
        <v>0</v>
      </c>
      <c r="AF20" s="39">
        <v>0</v>
      </c>
      <c r="AG20" s="39">
        <v>0</v>
      </c>
      <c r="AH20" s="39">
        <v>0</v>
      </c>
      <c r="AI20" s="39">
        <v>0</v>
      </c>
      <c r="AJ20" s="39">
        <v>0</v>
      </c>
      <c r="AK20" s="39">
        <v>1</v>
      </c>
      <c r="AL20" s="39">
        <v>0</v>
      </c>
    </row>
    <row r="21" spans="1:38" ht="162" customHeight="1" x14ac:dyDescent="0.25">
      <c r="A21" s="5"/>
      <c r="B21" s="17" t="s">
        <v>14</v>
      </c>
      <c r="C21" s="17" t="s">
        <v>212</v>
      </c>
      <c r="D21" s="17" t="s">
        <v>217</v>
      </c>
      <c r="E21" s="44" t="s">
        <v>109</v>
      </c>
      <c r="F21" s="17" t="s">
        <v>110</v>
      </c>
      <c r="G21" s="17"/>
      <c r="H21" s="17"/>
      <c r="I21" s="32">
        <v>1</v>
      </c>
      <c r="J21" s="30">
        <v>0</v>
      </c>
      <c r="K21" s="17">
        <v>0</v>
      </c>
      <c r="L21" s="64">
        <v>0</v>
      </c>
      <c r="M21" s="65">
        <v>0</v>
      </c>
      <c r="N21" s="7" t="s">
        <v>16</v>
      </c>
      <c r="O21" s="7"/>
      <c r="P21" s="17" t="s">
        <v>272</v>
      </c>
      <c r="Q21" s="62">
        <v>43164</v>
      </c>
      <c r="R21" s="62">
        <v>43164</v>
      </c>
      <c r="S21" s="62">
        <v>43164</v>
      </c>
      <c r="T21" s="14">
        <v>0</v>
      </c>
      <c r="U21" s="62">
        <v>43164</v>
      </c>
      <c r="V21" s="14">
        <v>0</v>
      </c>
      <c r="W21" s="41" t="s">
        <v>36</v>
      </c>
      <c r="X21" s="22"/>
      <c r="Y21" s="43" t="s">
        <v>273</v>
      </c>
      <c r="Z21" s="10">
        <v>3</v>
      </c>
      <c r="AA21" s="45" t="s">
        <v>78</v>
      </c>
      <c r="AB21" s="45">
        <v>2</v>
      </c>
      <c r="AC21" s="45" t="s">
        <v>89</v>
      </c>
      <c r="AD21" s="45">
        <v>0</v>
      </c>
      <c r="AE21" s="39">
        <v>1</v>
      </c>
      <c r="AF21" s="39">
        <v>0</v>
      </c>
      <c r="AG21" s="39">
        <v>0</v>
      </c>
      <c r="AH21" s="39">
        <v>0</v>
      </c>
      <c r="AI21" s="39">
        <v>0</v>
      </c>
      <c r="AJ21" s="39">
        <v>0</v>
      </c>
      <c r="AK21" s="39">
        <v>0</v>
      </c>
      <c r="AL21" s="39">
        <v>0</v>
      </c>
    </row>
    <row r="22" spans="1:38" ht="162" customHeight="1" x14ac:dyDescent="0.25">
      <c r="A22" s="5"/>
      <c r="B22" s="17" t="s">
        <v>14</v>
      </c>
      <c r="C22" s="17" t="s">
        <v>216</v>
      </c>
      <c r="D22" s="17" t="s">
        <v>217</v>
      </c>
      <c r="E22" s="44" t="s">
        <v>109</v>
      </c>
      <c r="F22" s="17" t="s">
        <v>110</v>
      </c>
      <c r="G22" s="17"/>
      <c r="H22" s="17"/>
      <c r="I22" s="32">
        <v>1</v>
      </c>
      <c r="J22" s="30">
        <v>0</v>
      </c>
      <c r="K22" s="17">
        <v>0</v>
      </c>
      <c r="L22" s="64">
        <v>0</v>
      </c>
      <c r="M22" s="65">
        <v>0</v>
      </c>
      <c r="N22" s="7" t="s">
        <v>16</v>
      </c>
      <c r="O22" s="7"/>
      <c r="P22" s="17" t="s">
        <v>256</v>
      </c>
      <c r="Q22" s="62">
        <v>43167</v>
      </c>
      <c r="R22" s="62">
        <v>43168</v>
      </c>
      <c r="S22" s="62">
        <v>43168</v>
      </c>
      <c r="T22" s="14">
        <v>0</v>
      </c>
      <c r="U22" s="62">
        <v>43168</v>
      </c>
      <c r="V22" s="14">
        <v>0</v>
      </c>
      <c r="W22" s="41" t="s">
        <v>36</v>
      </c>
      <c r="X22" s="22"/>
      <c r="Y22" s="43" t="s">
        <v>240</v>
      </c>
      <c r="Z22" s="10">
        <v>4</v>
      </c>
      <c r="AA22" s="45" t="s">
        <v>78</v>
      </c>
      <c r="AB22" s="45">
        <v>4</v>
      </c>
      <c r="AC22" s="45" t="s">
        <v>89</v>
      </c>
      <c r="AD22" s="45">
        <v>0</v>
      </c>
      <c r="AE22" s="39">
        <v>1</v>
      </c>
      <c r="AF22" s="39">
        <v>0</v>
      </c>
      <c r="AG22" s="39">
        <v>0</v>
      </c>
      <c r="AH22" s="39">
        <v>0</v>
      </c>
      <c r="AI22" s="39">
        <v>0</v>
      </c>
      <c r="AJ22" s="39">
        <v>0</v>
      </c>
      <c r="AK22" s="39">
        <v>0</v>
      </c>
      <c r="AL22" s="39">
        <v>0</v>
      </c>
    </row>
    <row r="23" spans="1:38" ht="162" customHeight="1" x14ac:dyDescent="0.25">
      <c r="A23" s="5"/>
      <c r="B23" s="17" t="s">
        <v>14</v>
      </c>
      <c r="C23" s="17" t="s">
        <v>280</v>
      </c>
      <c r="D23" s="17" t="s">
        <v>217</v>
      </c>
      <c r="E23" s="44" t="s">
        <v>109</v>
      </c>
      <c r="F23" s="17" t="s">
        <v>110</v>
      </c>
      <c r="G23" s="17"/>
      <c r="H23" s="17"/>
      <c r="I23" s="32">
        <v>1</v>
      </c>
      <c r="J23" s="30">
        <v>0</v>
      </c>
      <c r="K23" s="17">
        <v>0</v>
      </c>
      <c r="L23" s="64">
        <v>0</v>
      </c>
      <c r="M23" s="65">
        <v>0</v>
      </c>
      <c r="N23" s="7" t="s">
        <v>16</v>
      </c>
      <c r="O23" s="7"/>
      <c r="P23" s="17" t="s">
        <v>281</v>
      </c>
      <c r="Q23" s="62">
        <v>43178</v>
      </c>
      <c r="R23" s="62">
        <v>43178</v>
      </c>
      <c r="S23" s="62">
        <v>43179</v>
      </c>
      <c r="T23" s="14">
        <v>1</v>
      </c>
      <c r="U23" s="62">
        <v>43179</v>
      </c>
      <c r="V23" s="14">
        <v>0</v>
      </c>
      <c r="W23" s="41" t="s">
        <v>36</v>
      </c>
      <c r="X23" s="22"/>
      <c r="Y23" s="43" t="s">
        <v>294</v>
      </c>
      <c r="Z23" s="10">
        <v>2</v>
      </c>
      <c r="AA23" s="45" t="s">
        <v>78</v>
      </c>
      <c r="AB23" s="45">
        <v>3</v>
      </c>
      <c r="AC23" s="45" t="s">
        <v>89</v>
      </c>
      <c r="AD23" s="45">
        <v>0</v>
      </c>
      <c r="AE23" s="39">
        <v>1</v>
      </c>
      <c r="AF23" s="39">
        <v>0</v>
      </c>
      <c r="AG23" s="39">
        <v>0</v>
      </c>
      <c r="AH23" s="39">
        <v>0</v>
      </c>
      <c r="AI23" s="39">
        <v>0</v>
      </c>
      <c r="AJ23" s="39">
        <v>0</v>
      </c>
      <c r="AK23" s="39">
        <v>0</v>
      </c>
      <c r="AL23" s="39">
        <v>0</v>
      </c>
    </row>
    <row r="24" spans="1:38" ht="162" customHeight="1" x14ac:dyDescent="0.25">
      <c r="A24" s="5"/>
      <c r="B24" s="17" t="s">
        <v>14</v>
      </c>
      <c r="C24" s="17" t="s">
        <v>295</v>
      </c>
      <c r="D24" s="17" t="s">
        <v>296</v>
      </c>
      <c r="E24" s="44" t="s">
        <v>78</v>
      </c>
      <c r="F24" s="17" t="s">
        <v>297</v>
      </c>
      <c r="G24" s="17"/>
      <c r="H24" s="17"/>
      <c r="I24" s="32">
        <v>1</v>
      </c>
      <c r="J24" s="30">
        <v>0</v>
      </c>
      <c r="K24" s="17">
        <v>0</v>
      </c>
      <c r="L24" s="64">
        <v>0</v>
      </c>
      <c r="M24" s="65">
        <v>0</v>
      </c>
      <c r="N24" s="7" t="s">
        <v>16</v>
      </c>
      <c r="O24" s="7"/>
      <c r="P24" s="17" t="s">
        <v>299</v>
      </c>
      <c r="Q24" s="62">
        <v>43182</v>
      </c>
      <c r="R24" s="62">
        <v>43182</v>
      </c>
      <c r="S24" s="62">
        <v>43182</v>
      </c>
      <c r="T24" s="14">
        <v>0</v>
      </c>
      <c r="U24" s="62">
        <v>43182</v>
      </c>
      <c r="V24" s="14">
        <v>0</v>
      </c>
      <c r="W24" s="41" t="s">
        <v>36</v>
      </c>
      <c r="X24" s="22"/>
      <c r="Y24" s="43" t="s">
        <v>298</v>
      </c>
      <c r="Z24" s="10">
        <v>1</v>
      </c>
      <c r="AA24" s="45" t="s">
        <v>78</v>
      </c>
      <c r="AB24" s="45">
        <v>1</v>
      </c>
      <c r="AC24" s="45" t="s">
        <v>89</v>
      </c>
      <c r="AD24" s="45">
        <v>0</v>
      </c>
      <c r="AE24" s="39">
        <v>0</v>
      </c>
      <c r="AF24" s="39">
        <v>0</v>
      </c>
      <c r="AG24" s="39">
        <v>0</v>
      </c>
      <c r="AH24" s="39">
        <v>1</v>
      </c>
      <c r="AI24" s="39">
        <v>0</v>
      </c>
      <c r="AJ24" s="39">
        <v>0</v>
      </c>
      <c r="AK24" s="39">
        <v>0</v>
      </c>
      <c r="AL24" s="39">
        <v>0</v>
      </c>
    </row>
    <row r="25" spans="1:38" x14ac:dyDescent="0.25">
      <c r="A25" s="36" t="s">
        <v>45</v>
      </c>
      <c r="B25" s="35"/>
      <c r="C25" s="35"/>
      <c r="D25" s="35"/>
      <c r="E25" s="35"/>
      <c r="F25" s="35"/>
      <c r="G25" s="35"/>
      <c r="H25" s="35"/>
      <c r="I25" s="32">
        <f>SUM(I7:I21)</f>
        <v>9</v>
      </c>
      <c r="J25" s="30">
        <f>SUM(J7:J21)</f>
        <v>6</v>
      </c>
      <c r="K25" s="17"/>
      <c r="L25" s="64"/>
      <c r="M25" s="65"/>
      <c r="N25" s="34"/>
      <c r="O25" s="34"/>
      <c r="P25" s="34"/>
      <c r="Q25" s="33"/>
      <c r="R25" s="33"/>
      <c r="S25" s="33"/>
      <c r="T25" s="33"/>
      <c r="U25" s="33"/>
      <c r="V25" s="33"/>
      <c r="W25" s="33"/>
      <c r="X25" s="37"/>
      <c r="Y25" s="34"/>
      <c r="Z25" s="34"/>
      <c r="AA25" s="34"/>
      <c r="AB25" s="34"/>
      <c r="AC25" s="34"/>
      <c r="AD25" s="34"/>
      <c r="AE25" s="34">
        <f t="shared" ref="AE25:AL25" si="0">SUM(AE7:AE24)</f>
        <v>8</v>
      </c>
      <c r="AF25" s="34">
        <f t="shared" si="0"/>
        <v>1</v>
      </c>
      <c r="AG25" s="34">
        <f t="shared" si="0"/>
        <v>0</v>
      </c>
      <c r="AH25" s="34">
        <f t="shared" si="0"/>
        <v>4</v>
      </c>
      <c r="AI25" s="34">
        <f t="shared" si="0"/>
        <v>0</v>
      </c>
      <c r="AJ25" s="34">
        <f t="shared" si="0"/>
        <v>0</v>
      </c>
      <c r="AK25" s="34">
        <f t="shared" si="0"/>
        <v>5</v>
      </c>
      <c r="AL25" s="34">
        <f t="shared" si="0"/>
        <v>0</v>
      </c>
    </row>
    <row r="26" spans="1:38" x14ac:dyDescent="0.25">
      <c r="A26" s="2"/>
      <c r="B26" s="2"/>
      <c r="C26" s="2"/>
      <c r="D26" s="1"/>
      <c r="E26" s="1"/>
      <c r="F26" s="1"/>
      <c r="G26" s="1"/>
      <c r="H26" s="1"/>
      <c r="I26" s="1"/>
      <c r="J26" s="1"/>
      <c r="K26" s="1"/>
      <c r="L26" s="1"/>
      <c r="M26" s="1"/>
      <c r="N26" s="2"/>
      <c r="O26" s="2"/>
      <c r="P26" s="2"/>
      <c r="Q26" s="4"/>
      <c r="R26" s="4"/>
      <c r="S26" s="4"/>
      <c r="T26" s="4"/>
      <c r="U26" s="4"/>
      <c r="V26" s="4"/>
      <c r="W26" s="4"/>
      <c r="X26" s="2"/>
      <c r="Y26" s="2"/>
      <c r="Z26" s="2"/>
      <c r="AA26" s="2"/>
      <c r="AB26" s="2"/>
      <c r="AC26" s="2"/>
      <c r="AD26" s="2"/>
    </row>
    <row r="27" spans="1:38" x14ac:dyDescent="0.25">
      <c r="A27" s="2"/>
      <c r="B27" s="2"/>
      <c r="C27" s="2"/>
      <c r="D27" s="2"/>
      <c r="E27" s="2"/>
      <c r="F27" s="2"/>
      <c r="G27" s="2"/>
      <c r="H27" s="2"/>
      <c r="I27" s="2"/>
      <c r="J27" s="2"/>
      <c r="K27" s="2"/>
      <c r="L27" s="2"/>
      <c r="M27" s="2"/>
      <c r="N27" s="2"/>
      <c r="O27" s="2"/>
      <c r="P27" s="2"/>
      <c r="Q27" s="4"/>
      <c r="R27" s="4"/>
      <c r="S27" s="4"/>
      <c r="T27" s="4"/>
      <c r="U27" s="4"/>
      <c r="V27" s="4"/>
      <c r="W27" s="4"/>
      <c r="X27" s="2"/>
      <c r="Y27" s="2"/>
      <c r="Z27" s="2"/>
      <c r="AA27" s="2"/>
      <c r="AB27" s="2"/>
      <c r="AC27" s="2"/>
      <c r="AD27" s="2"/>
    </row>
    <row r="28" spans="1:38" x14ac:dyDescent="0.25">
      <c r="A28" s="2"/>
      <c r="B28" s="2"/>
      <c r="C28" s="2"/>
      <c r="D28" s="2"/>
      <c r="E28" s="2"/>
      <c r="F28" s="2"/>
      <c r="G28" s="2"/>
      <c r="H28" s="2"/>
      <c r="I28" s="2"/>
      <c r="J28" s="2"/>
      <c r="K28" s="2"/>
      <c r="L28" s="2"/>
      <c r="M28" s="2"/>
      <c r="N28" s="2"/>
      <c r="O28" s="2"/>
      <c r="P28" s="2"/>
      <c r="Q28" s="4"/>
      <c r="R28" s="4"/>
      <c r="S28" s="4"/>
      <c r="T28" s="4"/>
      <c r="U28" s="4"/>
      <c r="V28" s="4"/>
      <c r="W28" s="4"/>
      <c r="X28" s="2"/>
      <c r="Y28" s="2"/>
      <c r="Z28" s="2"/>
      <c r="AA28" s="2"/>
      <c r="AB28" s="2"/>
      <c r="AC28" s="2"/>
      <c r="AD28" s="2"/>
    </row>
    <row r="29" spans="1:38" x14ac:dyDescent="0.25">
      <c r="A29" s="2"/>
      <c r="B29" s="2"/>
      <c r="C29" s="2"/>
      <c r="D29" s="1" t="s">
        <v>39</v>
      </c>
      <c r="E29" s="2"/>
      <c r="F29" s="2"/>
      <c r="G29" s="2"/>
      <c r="H29" s="2"/>
      <c r="I29" s="2"/>
      <c r="J29" s="2"/>
      <c r="K29" s="2"/>
      <c r="L29" s="2"/>
      <c r="M29" s="2"/>
      <c r="O29" s="1"/>
      <c r="P29" s="2"/>
      <c r="Q29" s="4"/>
      <c r="R29" s="4"/>
      <c r="S29" s="4"/>
      <c r="T29" s="4"/>
      <c r="U29" s="4"/>
      <c r="V29" s="4"/>
      <c r="W29" s="4"/>
      <c r="X29" s="2"/>
      <c r="Y29" s="2"/>
      <c r="Z29" s="2"/>
      <c r="AA29" s="2"/>
      <c r="AB29" s="2"/>
      <c r="AC29" s="2"/>
      <c r="AD29" s="2"/>
    </row>
    <row r="30" spans="1:38" x14ac:dyDescent="0.25">
      <c r="A30" s="2"/>
      <c r="B30" s="2"/>
      <c r="C30" s="2"/>
      <c r="D30" s="1"/>
      <c r="E30" s="2"/>
      <c r="F30" s="2"/>
      <c r="G30" s="2"/>
      <c r="H30" s="2"/>
      <c r="I30" s="2"/>
      <c r="J30" s="2"/>
      <c r="K30" s="2"/>
      <c r="L30" s="2"/>
      <c r="M30" s="2"/>
      <c r="O30" s="1"/>
      <c r="P30" s="2"/>
      <c r="Q30" s="4"/>
      <c r="R30" s="4"/>
      <c r="S30" s="4"/>
      <c r="T30" s="4"/>
      <c r="U30" s="4"/>
      <c r="V30" s="4"/>
      <c r="W30" s="4"/>
      <c r="X30" s="2"/>
      <c r="Y30" s="2"/>
      <c r="Z30" s="2"/>
      <c r="AA30" s="2"/>
      <c r="AB30" s="2"/>
      <c r="AC30" s="2"/>
      <c r="AD30" s="2"/>
    </row>
    <row r="31" spans="1:38" x14ac:dyDescent="0.25">
      <c r="A31" s="2"/>
      <c r="B31" s="2"/>
      <c r="C31" s="2"/>
      <c r="D31" s="1" t="s">
        <v>38</v>
      </c>
      <c r="E31" s="1"/>
      <c r="F31" s="1"/>
      <c r="G31" s="1"/>
      <c r="H31" s="1"/>
      <c r="I31" s="1"/>
      <c r="J31" s="1"/>
      <c r="K31" s="1"/>
      <c r="L31" s="1"/>
      <c r="M31" s="1"/>
      <c r="O31" s="1"/>
      <c r="P31" s="2"/>
      <c r="Q31" s="4"/>
      <c r="R31" s="4"/>
      <c r="S31" s="4"/>
      <c r="T31" s="4"/>
      <c r="U31" s="4"/>
      <c r="V31" s="4"/>
      <c r="W31" s="4"/>
      <c r="X31" s="2"/>
      <c r="Y31" s="2"/>
      <c r="Z31" s="2"/>
      <c r="AA31" s="2"/>
      <c r="AB31" s="2"/>
      <c r="AC31" s="2"/>
      <c r="AD31" s="2"/>
    </row>
    <row r="32" spans="1:38" x14ac:dyDescent="0.25">
      <c r="A32" s="2"/>
      <c r="B32" s="2"/>
      <c r="C32" s="2"/>
      <c r="D32" s="1"/>
      <c r="E32" s="2"/>
      <c r="F32" s="2"/>
      <c r="G32" s="2"/>
      <c r="H32" s="2"/>
      <c r="I32" s="2"/>
      <c r="J32" s="2"/>
      <c r="K32" s="2"/>
      <c r="L32" s="2"/>
      <c r="M32" s="2"/>
      <c r="O32" s="1"/>
      <c r="P32" s="2"/>
      <c r="Q32" s="4"/>
      <c r="R32" s="4"/>
      <c r="S32" s="4"/>
      <c r="T32" s="4"/>
      <c r="U32" s="4"/>
      <c r="V32" s="4"/>
      <c r="W32" s="4"/>
      <c r="X32" s="2"/>
      <c r="Y32" s="2"/>
      <c r="Z32" s="2"/>
      <c r="AA32" s="2"/>
      <c r="AB32" s="2"/>
      <c r="AC32" s="2"/>
      <c r="AD32" s="2"/>
    </row>
    <row r="33" spans="1:30" x14ac:dyDescent="0.25">
      <c r="A33" s="2"/>
      <c r="B33" s="2"/>
      <c r="C33" s="2"/>
      <c r="D33" s="1" t="s">
        <v>41</v>
      </c>
      <c r="E33" s="1"/>
      <c r="F33" s="1"/>
      <c r="G33" s="1"/>
      <c r="H33" s="1"/>
      <c r="I33" s="1"/>
      <c r="J33" s="1"/>
      <c r="K33" s="1"/>
      <c r="L33" s="1"/>
      <c r="M33" s="1"/>
      <c r="O33" s="1"/>
      <c r="P33" s="2"/>
      <c r="Q33" s="4"/>
      <c r="R33" s="4"/>
      <c r="S33" s="4"/>
      <c r="T33" s="4"/>
      <c r="U33" s="4"/>
      <c r="V33" s="4"/>
      <c r="W33" s="4"/>
      <c r="X33" s="2"/>
      <c r="Y33" s="2"/>
      <c r="Z33" s="2"/>
      <c r="AA33" s="2"/>
      <c r="AB33" s="2"/>
      <c r="AC33" s="2"/>
      <c r="AD33" s="2"/>
    </row>
    <row r="34" spans="1:30" x14ac:dyDescent="0.25">
      <c r="A34" s="2"/>
      <c r="B34" s="2"/>
      <c r="C34" s="2"/>
      <c r="D34" s="1"/>
      <c r="E34" s="2"/>
      <c r="F34" s="2"/>
      <c r="G34" s="2"/>
      <c r="H34" s="2"/>
      <c r="I34" s="2"/>
      <c r="J34" s="2"/>
      <c r="K34" s="2"/>
      <c r="L34" s="2"/>
      <c r="M34" s="2"/>
      <c r="O34" s="1"/>
      <c r="P34" s="2"/>
      <c r="Q34" s="4"/>
      <c r="R34" s="4"/>
      <c r="S34" s="4"/>
      <c r="T34" s="4"/>
      <c r="U34" s="4"/>
      <c r="V34" s="4"/>
      <c r="W34" s="4"/>
      <c r="X34" s="2"/>
      <c r="Y34" s="2"/>
      <c r="Z34" s="2"/>
      <c r="AA34" s="2"/>
      <c r="AB34" s="2"/>
      <c r="AC34" s="2"/>
      <c r="AD34" s="2"/>
    </row>
    <row r="35" spans="1:30" x14ac:dyDescent="0.25">
      <c r="A35" s="2"/>
      <c r="B35" s="2"/>
      <c r="C35" s="2"/>
      <c r="D35" s="1"/>
      <c r="E35" s="2"/>
      <c r="F35" s="2"/>
      <c r="G35" s="2"/>
      <c r="H35" s="2"/>
      <c r="I35" s="2"/>
      <c r="J35" s="2"/>
      <c r="K35" s="2"/>
      <c r="L35" s="2"/>
      <c r="M35" s="2"/>
      <c r="O35" s="1"/>
      <c r="P35" s="2"/>
      <c r="Q35" s="4"/>
      <c r="R35" s="4"/>
      <c r="S35" s="4"/>
      <c r="T35" s="4"/>
      <c r="U35" s="4"/>
      <c r="V35" s="4"/>
      <c r="W35" s="4"/>
      <c r="X35" s="2"/>
      <c r="Y35" s="2"/>
      <c r="Z35" s="2"/>
      <c r="AA35" s="2"/>
      <c r="AB35" s="2"/>
      <c r="AC35" s="2"/>
      <c r="AD35" s="2"/>
    </row>
    <row r="36" spans="1:30" x14ac:dyDescent="0.25">
      <c r="A36" s="2"/>
      <c r="B36" s="2"/>
      <c r="C36" s="2"/>
      <c r="D36" s="1" t="s">
        <v>40</v>
      </c>
      <c r="E36" s="2"/>
      <c r="F36" s="2"/>
      <c r="G36" s="2"/>
      <c r="H36" s="2"/>
      <c r="I36" s="2"/>
      <c r="J36" s="2"/>
      <c r="K36" s="2"/>
      <c r="L36" s="2"/>
      <c r="M36" s="2"/>
      <c r="O36" s="1"/>
      <c r="P36" s="2"/>
      <c r="Q36" s="4"/>
      <c r="R36" s="4"/>
      <c r="S36" s="4"/>
      <c r="T36" s="4"/>
      <c r="U36" s="4"/>
      <c r="V36" s="4"/>
      <c r="W36" s="4"/>
      <c r="X36" s="2"/>
      <c r="Y36" s="2"/>
      <c r="Z36" s="2"/>
      <c r="AA36" s="2"/>
      <c r="AB36" s="2"/>
      <c r="AC36" s="2"/>
      <c r="AD36" s="2"/>
    </row>
    <row r="37" spans="1:30" x14ac:dyDescent="0.25">
      <c r="A37" s="2"/>
      <c r="B37" s="2"/>
      <c r="C37" s="2"/>
      <c r="D37" s="2"/>
      <c r="E37" s="2"/>
      <c r="F37" s="2"/>
      <c r="G37" s="2"/>
      <c r="H37" s="2"/>
      <c r="I37" s="2"/>
      <c r="J37" s="2"/>
      <c r="K37" s="2"/>
      <c r="L37" s="2"/>
      <c r="M37" s="2"/>
      <c r="N37" s="2"/>
      <c r="O37" s="2"/>
      <c r="P37" s="2"/>
      <c r="Q37" s="4"/>
      <c r="R37" s="4"/>
      <c r="S37" s="4"/>
      <c r="T37" s="4"/>
      <c r="U37" s="4"/>
      <c r="V37" s="4"/>
      <c r="W37" s="4"/>
      <c r="X37" s="2"/>
      <c r="Y37" s="2"/>
      <c r="Z37" s="2"/>
      <c r="AA37" s="2"/>
      <c r="AB37" s="2"/>
      <c r="AC37" s="2"/>
      <c r="AD37" s="2"/>
    </row>
    <row r="38" spans="1:30" x14ac:dyDescent="0.25">
      <c r="A38" s="2"/>
      <c r="B38" s="2"/>
      <c r="C38" s="2"/>
      <c r="D38" s="2"/>
      <c r="E38" s="2"/>
      <c r="F38" s="2"/>
      <c r="G38" s="2"/>
      <c r="H38" s="2"/>
      <c r="I38" s="2"/>
      <c r="J38" s="2"/>
      <c r="K38" s="2"/>
      <c r="L38" s="2"/>
      <c r="M38" s="2"/>
      <c r="N38" s="2"/>
      <c r="O38" s="2"/>
      <c r="P38" s="2"/>
      <c r="Q38" s="4"/>
      <c r="R38" s="4"/>
      <c r="S38" s="4"/>
      <c r="T38" s="4"/>
      <c r="U38" s="4"/>
      <c r="V38" s="4"/>
      <c r="W38" s="4"/>
      <c r="X38" s="2"/>
      <c r="Y38" s="2"/>
      <c r="Z38" s="2"/>
      <c r="AA38" s="2"/>
      <c r="AB38" s="2"/>
      <c r="AC38" s="2"/>
      <c r="AD38" s="2"/>
    </row>
    <row r="39" spans="1:30" x14ac:dyDescent="0.25">
      <c r="A39" s="2"/>
      <c r="B39" s="2"/>
      <c r="C39" s="2"/>
      <c r="D39" s="2"/>
      <c r="E39" s="2"/>
      <c r="F39" s="2"/>
      <c r="G39" s="2"/>
      <c r="H39" s="2"/>
      <c r="I39" s="2"/>
      <c r="J39" s="2"/>
      <c r="K39" s="2"/>
      <c r="L39" s="2"/>
      <c r="M39" s="2"/>
      <c r="N39" s="2"/>
      <c r="O39" s="2"/>
      <c r="P39" s="2"/>
      <c r="Q39" s="4"/>
      <c r="R39" s="4"/>
      <c r="S39" s="4"/>
      <c r="T39" s="4"/>
      <c r="U39" s="4"/>
      <c r="V39" s="4"/>
      <c r="W39" s="4"/>
      <c r="X39" s="2"/>
      <c r="Y39" s="2"/>
      <c r="Z39" s="2"/>
      <c r="AA39" s="2"/>
      <c r="AB39" s="2"/>
      <c r="AC39" s="2"/>
      <c r="AD39" s="2"/>
    </row>
    <row r="40" spans="1:30" x14ac:dyDescent="0.25">
      <c r="A40" s="2"/>
      <c r="B40" s="2"/>
      <c r="C40" s="2"/>
      <c r="D40" s="2"/>
      <c r="E40" s="2"/>
      <c r="F40" s="2"/>
      <c r="G40" s="2"/>
      <c r="H40" s="2"/>
      <c r="I40" s="2"/>
      <c r="J40" s="2"/>
      <c r="K40" s="2"/>
      <c r="L40" s="2"/>
      <c r="M40" s="2"/>
      <c r="N40" s="2"/>
      <c r="O40" s="2"/>
      <c r="P40" s="2"/>
      <c r="Q40" s="4"/>
      <c r="R40" s="4"/>
      <c r="S40" s="4"/>
      <c r="T40" s="4"/>
      <c r="U40" s="4"/>
      <c r="V40" s="4"/>
      <c r="W40" s="4"/>
      <c r="X40" s="2"/>
      <c r="Y40" s="2"/>
      <c r="Z40" s="2"/>
      <c r="AA40" s="2"/>
      <c r="AB40" s="2"/>
      <c r="AC40" s="2"/>
      <c r="AD40" s="2"/>
    </row>
    <row r="41" spans="1:30" x14ac:dyDescent="0.25">
      <c r="A41" s="2"/>
      <c r="B41" s="2"/>
      <c r="C41" s="2"/>
      <c r="D41" s="2"/>
      <c r="E41" s="2"/>
      <c r="F41" s="2"/>
      <c r="G41" s="2"/>
      <c r="H41" s="2"/>
      <c r="I41" s="2"/>
      <c r="J41" s="2"/>
      <c r="K41" s="2"/>
      <c r="L41" s="2"/>
      <c r="M41" s="2"/>
      <c r="N41" s="2"/>
      <c r="O41" s="2"/>
      <c r="P41" s="2"/>
      <c r="Q41" s="4"/>
      <c r="R41" s="4"/>
      <c r="S41" s="4"/>
      <c r="T41" s="4"/>
      <c r="U41" s="4"/>
      <c r="V41" s="4"/>
      <c r="W41" s="4"/>
      <c r="X41" s="2"/>
      <c r="Y41" s="2"/>
      <c r="Z41" s="2"/>
      <c r="AA41" s="2"/>
      <c r="AB41" s="2"/>
      <c r="AC41" s="2"/>
      <c r="AD41" s="2"/>
    </row>
    <row r="42" spans="1:30" x14ac:dyDescent="0.25">
      <c r="A42" s="2"/>
      <c r="B42" s="2"/>
      <c r="C42" s="2"/>
      <c r="D42" s="2"/>
      <c r="E42" s="2"/>
      <c r="F42" s="2"/>
      <c r="G42" s="2"/>
      <c r="H42" s="2"/>
      <c r="I42" s="2"/>
      <c r="J42" s="2"/>
      <c r="K42" s="2"/>
      <c r="L42" s="2"/>
      <c r="M42" s="2"/>
      <c r="N42" s="2"/>
      <c r="O42" s="2"/>
      <c r="P42" s="2"/>
      <c r="Q42" s="4"/>
      <c r="R42" s="4"/>
      <c r="S42" s="4"/>
      <c r="T42" s="4"/>
      <c r="U42" s="4"/>
      <c r="V42" s="4"/>
      <c r="W42" s="4"/>
      <c r="X42" s="2"/>
      <c r="Y42" s="2"/>
      <c r="Z42" s="2"/>
      <c r="AA42" s="2"/>
      <c r="AB42" s="2"/>
      <c r="AC42" s="2"/>
      <c r="AD42" s="2"/>
    </row>
    <row r="46" spans="1:30" x14ac:dyDescent="0.25">
      <c r="J46" t="s">
        <v>72</v>
      </c>
    </row>
  </sheetData>
  <mergeCells count="9">
    <mergeCell ref="AE5:AL5"/>
    <mergeCell ref="AB5:AD5"/>
    <mergeCell ref="A2:U2"/>
    <mergeCell ref="D5:F5"/>
    <mergeCell ref="G5:H5"/>
    <mergeCell ref="N5:O5"/>
    <mergeCell ref="Q5:W5"/>
    <mergeCell ref="Y5:Z5"/>
    <mergeCell ref="I5:M5"/>
  </mergeCells>
  <dataValidations count="4">
    <dataValidation type="whole" allowBlank="1" showInputMessage="1" showErrorMessage="1" promptTitle="Favor leer primero" prompt="Si es SI colocar 1_x000a_Si es NO colocar 0" sqref="AD7:AD24" xr:uid="{00000000-0002-0000-0100-000000000000}">
      <formula1>0</formula1>
      <formula2>1</formula2>
    </dataValidation>
    <dataValidation type="list" allowBlank="1" showInputMessage="1" showErrorMessage="1" errorTitle="Seguir indicaciones" error="Favor colocar únicamente el formato preestablecido" promptTitle="Unidad Administrativa" prompt="Favor colocar únicamente el formato preestablecido" sqref="N7:N24" xr:uid="{00000000-0002-0000-0100-000001000000}">
      <formula1>#REF!</formula1>
    </dataValidation>
    <dataValidation type="list" allowBlank="1" showInputMessage="1" showErrorMessage="1" sqref="W7:W24" xr:uid="{00000000-0002-0000-0100-000002000000}">
      <formula1>#REF!</formula1>
    </dataValidation>
    <dataValidation type="list" allowBlank="1" showInputMessage="1" showErrorMessage="1" errorTitle="MES!!!" error="Colocar de agosto en adelante" promptTitle="MES" sqref="B7:B24" xr:uid="{00000000-0002-0000-0100-000003000000}">
      <formula1>#REF!</formula1>
    </dataValidation>
  </dataValidations>
  <hyperlinks>
    <hyperlink ref="E7" r:id="rId1" xr:uid="{00000000-0004-0000-0100-000000000000}"/>
    <hyperlink ref="E8" r:id="rId2" xr:uid="{00000000-0004-0000-0100-000001000000}"/>
    <hyperlink ref="E9" r:id="rId3" xr:uid="{00000000-0004-0000-0100-000002000000}"/>
    <hyperlink ref="E10" r:id="rId4" xr:uid="{00000000-0004-0000-0100-000003000000}"/>
    <hyperlink ref="E12" r:id="rId5" xr:uid="{00000000-0004-0000-0100-000004000000}"/>
    <hyperlink ref="E13" r:id="rId6" xr:uid="{00000000-0004-0000-0100-000005000000}"/>
    <hyperlink ref="E14" r:id="rId7" xr:uid="{00000000-0004-0000-0100-000006000000}"/>
    <hyperlink ref="E15" r:id="rId8" xr:uid="{00000000-0004-0000-0100-000007000000}"/>
    <hyperlink ref="E18" r:id="rId9" xr:uid="{00000000-0004-0000-0100-000008000000}"/>
    <hyperlink ref="E19" r:id="rId10" xr:uid="{00000000-0004-0000-0100-000009000000}"/>
    <hyperlink ref="E20" r:id="rId11" xr:uid="{00000000-0004-0000-0100-00000A000000}"/>
    <hyperlink ref="E21" r:id="rId12" xr:uid="{00000000-0004-0000-0100-00000B000000}"/>
    <hyperlink ref="E22" r:id="rId13" xr:uid="{00000000-0004-0000-0100-00000C000000}"/>
    <hyperlink ref="E23" r:id="rId14" xr:uid="{00000000-0004-0000-0100-00000D000000}"/>
  </hyperlinks>
  <pageMargins left="0.7" right="0.7" top="0.75" bottom="0.75" header="0.3" footer="0.3"/>
  <pageSetup paperSize="5" orientation="portrait"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S32"/>
  <sheetViews>
    <sheetView showGridLines="0" tabSelected="1" zoomScale="90" zoomScaleNormal="90" workbookViewId="0">
      <pane xSplit="4" ySplit="1" topLeftCell="E2" activePane="bottomRight" state="frozen"/>
      <selection pane="topRight" activeCell="E1" sqref="E1"/>
      <selection pane="bottomLeft" activeCell="A2" sqref="A2"/>
      <selection pane="bottomRight" activeCell="A2" sqref="A2"/>
    </sheetView>
  </sheetViews>
  <sheetFormatPr baseColWidth="10" defaultRowHeight="15" x14ac:dyDescent="0.25"/>
  <cols>
    <col min="1" max="1" width="11.42578125" style="68"/>
    <col min="2" max="2" width="13.28515625" style="68" customWidth="1"/>
    <col min="3" max="3" width="14.5703125" style="68" customWidth="1"/>
    <col min="4" max="4" width="38.7109375" style="68" customWidth="1"/>
    <col min="5" max="5" width="14.85546875" style="68" customWidth="1"/>
    <col min="6" max="6" width="16.5703125" style="68" customWidth="1"/>
    <col min="7" max="7" width="14" style="68" customWidth="1"/>
    <col min="8" max="10" width="11.42578125" style="68" customWidth="1"/>
    <col min="11" max="11" width="13.42578125" style="68" customWidth="1"/>
    <col min="12" max="12" width="12.7109375" style="68" customWidth="1"/>
    <col min="13" max="17" width="11.42578125" style="68" customWidth="1"/>
    <col min="18" max="18" width="13.5703125" style="68" customWidth="1"/>
    <col min="19" max="19" width="13.28515625" style="68" customWidth="1"/>
    <col min="20" max="21" width="11.42578125" style="68" customWidth="1"/>
    <col min="22" max="22" width="11.42578125" style="68"/>
    <col min="23" max="25" width="13.5703125" style="68" customWidth="1"/>
    <col min="26" max="26" width="11.42578125" style="68" customWidth="1"/>
    <col min="27" max="27" width="16.140625" style="68" customWidth="1"/>
    <col min="28" max="29" width="11.42578125" style="68" customWidth="1"/>
    <col min="30" max="30" width="14.85546875" style="68" customWidth="1"/>
    <col min="31" max="31" width="14.28515625" style="68" customWidth="1"/>
    <col min="32" max="32" width="15.5703125" style="68" customWidth="1"/>
    <col min="33" max="33" width="13.140625" style="68" customWidth="1"/>
    <col min="34" max="53" width="11.42578125" style="68"/>
    <col min="54" max="54" width="13.42578125" style="68" customWidth="1"/>
    <col min="55" max="55" width="13.28515625" style="68" customWidth="1"/>
    <col min="56" max="56" width="13.140625" style="68" customWidth="1"/>
    <col min="57" max="57" width="13" style="68" customWidth="1"/>
    <col min="58" max="69" width="18.7109375" style="68" customWidth="1"/>
    <col min="70" max="16384" width="11.42578125" style="68"/>
  </cols>
  <sheetData>
    <row r="1" spans="1:71" ht="77.25" customHeight="1" x14ac:dyDescent="0.25">
      <c r="A1" s="83" t="s">
        <v>311</v>
      </c>
      <c r="B1" s="83" t="s">
        <v>365</v>
      </c>
      <c r="C1" s="83" t="s">
        <v>366</v>
      </c>
      <c r="D1" s="83" t="s">
        <v>362</v>
      </c>
      <c r="E1" s="83" t="s">
        <v>315</v>
      </c>
      <c r="F1" s="83" t="s">
        <v>363</v>
      </c>
      <c r="G1" s="83" t="s">
        <v>367</v>
      </c>
      <c r="H1" s="83" t="s">
        <v>307</v>
      </c>
      <c r="I1" s="83" t="s">
        <v>359</v>
      </c>
      <c r="J1" s="83" t="s">
        <v>319</v>
      </c>
      <c r="K1" s="83" t="s">
        <v>320</v>
      </c>
      <c r="L1" s="83" t="s">
        <v>391</v>
      </c>
      <c r="M1" s="83" t="s">
        <v>43</v>
      </c>
      <c r="N1" s="83" t="s">
        <v>44</v>
      </c>
      <c r="O1" s="83" t="s">
        <v>65</v>
      </c>
      <c r="P1" s="83" t="s">
        <v>66</v>
      </c>
      <c r="Q1" s="83" t="s">
        <v>305</v>
      </c>
      <c r="R1" s="83" t="s">
        <v>312</v>
      </c>
      <c r="S1" s="83" t="s">
        <v>310</v>
      </c>
      <c r="T1" s="83" t="s">
        <v>308</v>
      </c>
      <c r="U1" s="83" t="s">
        <v>364</v>
      </c>
      <c r="V1" s="83" t="s">
        <v>360</v>
      </c>
      <c r="W1" s="83" t="s">
        <v>321</v>
      </c>
      <c r="X1" s="83" t="s">
        <v>322</v>
      </c>
      <c r="Y1" s="83" t="s">
        <v>323</v>
      </c>
      <c r="Z1" s="83" t="s">
        <v>67</v>
      </c>
      <c r="AA1" s="83" t="s">
        <v>309</v>
      </c>
      <c r="AB1" s="83" t="s">
        <v>313</v>
      </c>
      <c r="AC1" s="83" t="s">
        <v>314</v>
      </c>
      <c r="AD1" s="83" t="s">
        <v>316</v>
      </c>
      <c r="AE1" s="83" t="s">
        <v>317</v>
      </c>
      <c r="AF1" s="83" t="s">
        <v>318</v>
      </c>
      <c r="AG1" s="83" t="s">
        <v>324</v>
      </c>
      <c r="AH1" s="83" t="s">
        <v>325</v>
      </c>
      <c r="AI1" s="83" t="s">
        <v>332</v>
      </c>
      <c r="AJ1" s="83" t="s">
        <v>326</v>
      </c>
      <c r="AK1" s="83" t="s">
        <v>333</v>
      </c>
      <c r="AL1" s="83" t="s">
        <v>327</v>
      </c>
      <c r="AM1" s="83" t="s">
        <v>328</v>
      </c>
      <c r="AN1" s="83" t="s">
        <v>329</v>
      </c>
      <c r="AO1" s="83" t="s">
        <v>330</v>
      </c>
      <c r="AP1" s="83" t="s">
        <v>331</v>
      </c>
      <c r="AQ1" s="83" t="s">
        <v>334</v>
      </c>
      <c r="AR1" s="83" t="s">
        <v>335</v>
      </c>
      <c r="AS1" s="83" t="s">
        <v>336</v>
      </c>
      <c r="AT1" s="83" t="s">
        <v>337</v>
      </c>
      <c r="AU1" s="83" t="s">
        <v>338</v>
      </c>
      <c r="AV1" s="83" t="s">
        <v>339</v>
      </c>
      <c r="AW1" s="83" t="s">
        <v>340</v>
      </c>
      <c r="AX1" s="83" t="s">
        <v>341</v>
      </c>
      <c r="AY1" s="83" t="s">
        <v>342</v>
      </c>
      <c r="AZ1" s="83" t="s">
        <v>343</v>
      </c>
      <c r="BA1" s="83" t="s">
        <v>344</v>
      </c>
      <c r="BB1" s="83" t="s">
        <v>345</v>
      </c>
      <c r="BC1" s="83" t="s">
        <v>346</v>
      </c>
      <c r="BD1" s="83" t="s">
        <v>347</v>
      </c>
      <c r="BE1" s="83" t="s">
        <v>348</v>
      </c>
      <c r="BF1" s="83" t="s">
        <v>349</v>
      </c>
      <c r="BG1" s="83" t="s">
        <v>351</v>
      </c>
      <c r="BH1" s="83" t="s">
        <v>350</v>
      </c>
      <c r="BI1" s="83" t="s">
        <v>352</v>
      </c>
      <c r="BJ1" s="83" t="s">
        <v>353</v>
      </c>
      <c r="BK1" s="83" t="s">
        <v>354</v>
      </c>
      <c r="BL1" s="83" t="s">
        <v>355</v>
      </c>
      <c r="BM1" s="83" t="s">
        <v>356</v>
      </c>
      <c r="BN1" s="83" t="s">
        <v>392</v>
      </c>
      <c r="BO1" s="83" t="s">
        <v>357</v>
      </c>
      <c r="BP1" s="83" t="s">
        <v>361</v>
      </c>
      <c r="BQ1" s="83" t="s">
        <v>358</v>
      </c>
      <c r="BR1" s="83" t="s">
        <v>9</v>
      </c>
    </row>
    <row r="2" spans="1:71" ht="35.1" customHeight="1" x14ac:dyDescent="0.25">
      <c r="A2" s="5">
        <v>2021</v>
      </c>
      <c r="B2" s="71" t="s">
        <v>12</v>
      </c>
      <c r="C2" s="69">
        <v>1</v>
      </c>
      <c r="D2" s="5" t="s">
        <v>368</v>
      </c>
      <c r="E2" s="5">
        <v>5</v>
      </c>
      <c r="F2" s="5">
        <v>10</v>
      </c>
      <c r="G2" s="5">
        <v>0</v>
      </c>
      <c r="H2" s="5">
        <v>0</v>
      </c>
      <c r="I2" s="5">
        <v>0</v>
      </c>
      <c r="J2" s="69">
        <v>0</v>
      </c>
      <c r="K2" s="5">
        <v>1</v>
      </c>
      <c r="L2" s="73">
        <v>44221</v>
      </c>
      <c r="M2" s="69">
        <v>1</v>
      </c>
      <c r="N2" s="5">
        <v>0</v>
      </c>
      <c r="O2" s="69">
        <v>1</v>
      </c>
      <c r="P2" s="5">
        <v>0</v>
      </c>
      <c r="Q2" s="69">
        <v>0</v>
      </c>
      <c r="R2" s="69">
        <v>1</v>
      </c>
      <c r="S2" s="69">
        <v>0</v>
      </c>
      <c r="T2" s="5">
        <v>0</v>
      </c>
      <c r="U2" s="5">
        <v>0</v>
      </c>
      <c r="V2" s="69">
        <v>0</v>
      </c>
      <c r="W2" s="69">
        <v>0</v>
      </c>
      <c r="X2" s="69">
        <v>0</v>
      </c>
      <c r="Y2" s="69">
        <v>0</v>
      </c>
      <c r="Z2" s="5">
        <v>0</v>
      </c>
      <c r="AA2" s="5">
        <v>0</v>
      </c>
      <c r="AB2" s="5">
        <v>1</v>
      </c>
      <c r="AC2" s="69">
        <v>0</v>
      </c>
      <c r="AD2" s="69">
        <v>0</v>
      </c>
      <c r="AE2" s="5">
        <v>0</v>
      </c>
      <c r="AF2" s="74">
        <v>0</v>
      </c>
      <c r="AG2" s="74">
        <v>0</v>
      </c>
      <c r="AH2" s="5">
        <v>5</v>
      </c>
      <c r="AI2" s="74">
        <v>0</v>
      </c>
      <c r="AJ2" s="74">
        <v>0</v>
      </c>
      <c r="AK2" s="74">
        <v>0</v>
      </c>
      <c r="AL2" s="74">
        <v>0</v>
      </c>
      <c r="AM2" s="74">
        <v>0</v>
      </c>
      <c r="AN2" s="74">
        <v>0</v>
      </c>
      <c r="AO2" s="74">
        <v>0</v>
      </c>
      <c r="AP2" s="74">
        <v>0</v>
      </c>
      <c r="AQ2" s="74">
        <v>0</v>
      </c>
      <c r="AR2" s="74">
        <v>0</v>
      </c>
      <c r="AS2" s="74">
        <v>0</v>
      </c>
      <c r="AT2" s="74">
        <v>0</v>
      </c>
      <c r="AU2" s="74">
        <v>0</v>
      </c>
      <c r="AV2" s="74">
        <v>0</v>
      </c>
      <c r="AW2" s="74">
        <v>0</v>
      </c>
      <c r="AX2" s="74">
        <v>0</v>
      </c>
      <c r="AY2" s="74">
        <v>0</v>
      </c>
      <c r="AZ2" s="74">
        <v>0</v>
      </c>
      <c r="BA2" s="74">
        <v>0</v>
      </c>
      <c r="BB2" s="74">
        <v>0</v>
      </c>
      <c r="BC2" s="74">
        <v>0</v>
      </c>
      <c r="BD2" s="74">
        <v>0</v>
      </c>
      <c r="BE2" s="74">
        <v>0</v>
      </c>
      <c r="BF2" s="69">
        <v>1</v>
      </c>
      <c r="BG2" s="69">
        <v>0</v>
      </c>
      <c r="BH2" s="69">
        <v>0</v>
      </c>
      <c r="BI2" s="69">
        <v>0</v>
      </c>
      <c r="BJ2" s="69">
        <v>0</v>
      </c>
      <c r="BK2" s="69">
        <v>0</v>
      </c>
      <c r="BL2" s="69">
        <v>0</v>
      </c>
      <c r="BM2" s="69">
        <v>0</v>
      </c>
      <c r="BN2" s="69">
        <v>0</v>
      </c>
      <c r="BO2" s="69">
        <v>0</v>
      </c>
      <c r="BP2" s="69">
        <v>1</v>
      </c>
      <c r="BQ2" s="69">
        <v>0</v>
      </c>
      <c r="BR2" s="69" t="s">
        <v>376</v>
      </c>
      <c r="BS2" s="85"/>
    </row>
    <row r="3" spans="1:71" ht="35.1" customHeight="1" x14ac:dyDescent="0.25">
      <c r="A3" s="5">
        <v>2021</v>
      </c>
      <c r="B3" s="71" t="s">
        <v>12</v>
      </c>
      <c r="C3" s="69">
        <v>1</v>
      </c>
      <c r="D3" s="5" t="s">
        <v>369</v>
      </c>
      <c r="E3" s="5">
        <v>8</v>
      </c>
      <c r="F3" s="5">
        <v>10</v>
      </c>
      <c r="G3" s="5">
        <v>0</v>
      </c>
      <c r="H3" s="5">
        <v>0</v>
      </c>
      <c r="I3" s="5">
        <v>0</v>
      </c>
      <c r="J3" s="69">
        <v>0</v>
      </c>
      <c r="K3" s="5">
        <v>1</v>
      </c>
      <c r="L3" s="73">
        <v>44221</v>
      </c>
      <c r="M3" s="69">
        <v>0</v>
      </c>
      <c r="N3" s="5">
        <v>1</v>
      </c>
      <c r="O3" s="69">
        <v>1</v>
      </c>
      <c r="P3" s="5">
        <v>0</v>
      </c>
      <c r="Q3" s="69">
        <v>0</v>
      </c>
      <c r="R3" s="69">
        <v>0</v>
      </c>
      <c r="S3" s="69">
        <v>0</v>
      </c>
      <c r="T3" s="5">
        <v>1</v>
      </c>
      <c r="U3" s="5">
        <v>0</v>
      </c>
      <c r="V3" s="69">
        <v>0</v>
      </c>
      <c r="W3" s="69">
        <v>0</v>
      </c>
      <c r="X3" s="69">
        <v>0</v>
      </c>
      <c r="Y3" s="69">
        <v>0</v>
      </c>
      <c r="Z3" s="5">
        <v>0</v>
      </c>
      <c r="AA3" s="5">
        <v>0</v>
      </c>
      <c r="AB3" s="5">
        <v>1</v>
      </c>
      <c r="AC3" s="69">
        <v>0</v>
      </c>
      <c r="AD3" s="69">
        <v>0</v>
      </c>
      <c r="AE3" s="5">
        <v>0</v>
      </c>
      <c r="AF3" s="74">
        <v>0</v>
      </c>
      <c r="AG3" s="74">
        <v>0</v>
      </c>
      <c r="AH3" s="5">
        <v>8</v>
      </c>
      <c r="AI3" s="74">
        <v>0</v>
      </c>
      <c r="AJ3" s="74">
        <v>0</v>
      </c>
      <c r="AK3" s="74">
        <v>0</v>
      </c>
      <c r="AL3" s="74">
        <v>0</v>
      </c>
      <c r="AM3" s="74">
        <v>0</v>
      </c>
      <c r="AN3" s="74">
        <v>0</v>
      </c>
      <c r="AO3" s="74">
        <v>0</v>
      </c>
      <c r="AP3" s="74">
        <v>0</v>
      </c>
      <c r="AQ3" s="74">
        <v>0</v>
      </c>
      <c r="AR3" s="74">
        <v>0</v>
      </c>
      <c r="AS3" s="74">
        <v>0</v>
      </c>
      <c r="AT3" s="74">
        <v>0</v>
      </c>
      <c r="AU3" s="74">
        <v>0</v>
      </c>
      <c r="AV3" s="74">
        <v>0</v>
      </c>
      <c r="AW3" s="74">
        <v>0</v>
      </c>
      <c r="AX3" s="74">
        <v>0</v>
      </c>
      <c r="AY3" s="74">
        <v>0</v>
      </c>
      <c r="AZ3" s="74">
        <v>0</v>
      </c>
      <c r="BA3" s="74">
        <v>0</v>
      </c>
      <c r="BB3" s="74">
        <v>0</v>
      </c>
      <c r="BC3" s="74">
        <v>0</v>
      </c>
      <c r="BD3" s="74">
        <v>0</v>
      </c>
      <c r="BE3" s="74">
        <v>0</v>
      </c>
      <c r="BF3" s="69">
        <v>1</v>
      </c>
      <c r="BG3" s="69">
        <v>0</v>
      </c>
      <c r="BH3" s="69">
        <v>0</v>
      </c>
      <c r="BI3" s="69">
        <v>0</v>
      </c>
      <c r="BJ3" s="69">
        <v>0</v>
      </c>
      <c r="BK3" s="69">
        <v>0</v>
      </c>
      <c r="BL3" s="69">
        <v>0</v>
      </c>
      <c r="BM3" s="69">
        <v>0</v>
      </c>
      <c r="BN3" s="69">
        <v>0</v>
      </c>
      <c r="BO3" s="69">
        <v>0</v>
      </c>
      <c r="BP3" s="69">
        <v>1</v>
      </c>
      <c r="BQ3" s="69">
        <v>0</v>
      </c>
      <c r="BR3" s="69" t="s">
        <v>376</v>
      </c>
      <c r="BS3" s="85"/>
    </row>
    <row r="4" spans="1:71" ht="35.1" customHeight="1" x14ac:dyDescent="0.25">
      <c r="A4" s="5">
        <v>2021</v>
      </c>
      <c r="B4" s="71" t="s">
        <v>12</v>
      </c>
      <c r="C4" s="69">
        <v>1</v>
      </c>
      <c r="D4" s="5" t="s">
        <v>370</v>
      </c>
      <c r="E4" s="5">
        <v>5</v>
      </c>
      <c r="F4" s="5">
        <v>10</v>
      </c>
      <c r="G4" s="5">
        <v>0</v>
      </c>
      <c r="H4" s="5">
        <v>0</v>
      </c>
      <c r="I4" s="5">
        <v>0</v>
      </c>
      <c r="J4" s="69">
        <v>1</v>
      </c>
      <c r="K4" s="5">
        <v>0</v>
      </c>
      <c r="L4" s="73">
        <v>44222</v>
      </c>
      <c r="M4" s="69">
        <v>0</v>
      </c>
      <c r="N4" s="5">
        <v>1</v>
      </c>
      <c r="O4" s="69">
        <v>1</v>
      </c>
      <c r="P4" s="5">
        <v>0</v>
      </c>
      <c r="Q4" s="69">
        <v>0</v>
      </c>
      <c r="R4" s="69">
        <v>1</v>
      </c>
      <c r="S4" s="69">
        <v>0</v>
      </c>
      <c r="T4" s="5">
        <v>0</v>
      </c>
      <c r="U4" s="5">
        <v>0</v>
      </c>
      <c r="V4" s="69">
        <v>0</v>
      </c>
      <c r="W4" s="69">
        <v>0</v>
      </c>
      <c r="X4" s="69">
        <v>0</v>
      </c>
      <c r="Y4" s="69">
        <v>0</v>
      </c>
      <c r="Z4" s="5">
        <v>0</v>
      </c>
      <c r="AA4" s="5">
        <v>0</v>
      </c>
      <c r="AB4" s="5">
        <v>1</v>
      </c>
      <c r="AC4" s="69">
        <v>0</v>
      </c>
      <c r="AD4" s="69">
        <v>0</v>
      </c>
      <c r="AE4" s="5">
        <v>0</v>
      </c>
      <c r="AF4" s="74">
        <v>0</v>
      </c>
      <c r="AG4" s="74">
        <v>0</v>
      </c>
      <c r="AH4" s="5">
        <v>5</v>
      </c>
      <c r="AI4" s="74">
        <v>0</v>
      </c>
      <c r="AJ4" s="74">
        <v>0</v>
      </c>
      <c r="AK4" s="74">
        <v>0</v>
      </c>
      <c r="AL4" s="74">
        <v>0</v>
      </c>
      <c r="AM4" s="74">
        <v>0</v>
      </c>
      <c r="AN4" s="74">
        <v>0</v>
      </c>
      <c r="AO4" s="74">
        <v>0</v>
      </c>
      <c r="AP4" s="74">
        <v>0</v>
      </c>
      <c r="AQ4" s="74">
        <v>0</v>
      </c>
      <c r="AR4" s="74">
        <v>0</v>
      </c>
      <c r="AS4" s="74">
        <v>0</v>
      </c>
      <c r="AT4" s="74">
        <v>0</v>
      </c>
      <c r="AU4" s="74">
        <v>0</v>
      </c>
      <c r="AV4" s="74">
        <v>0</v>
      </c>
      <c r="AW4" s="74">
        <v>0</v>
      </c>
      <c r="AX4" s="74">
        <v>0</v>
      </c>
      <c r="AY4" s="74">
        <v>0</v>
      </c>
      <c r="AZ4" s="74">
        <v>0</v>
      </c>
      <c r="BA4" s="74">
        <v>0</v>
      </c>
      <c r="BB4" s="74">
        <v>0</v>
      </c>
      <c r="BC4" s="74">
        <v>0</v>
      </c>
      <c r="BD4" s="74">
        <v>0</v>
      </c>
      <c r="BE4" s="74">
        <v>0</v>
      </c>
      <c r="BF4" s="69">
        <v>1</v>
      </c>
      <c r="BG4" s="69">
        <v>0</v>
      </c>
      <c r="BH4" s="69">
        <v>0</v>
      </c>
      <c r="BI4" s="69">
        <v>0</v>
      </c>
      <c r="BJ4" s="69">
        <v>0</v>
      </c>
      <c r="BK4" s="69">
        <v>0</v>
      </c>
      <c r="BL4" s="69">
        <v>0</v>
      </c>
      <c r="BM4" s="69">
        <v>0</v>
      </c>
      <c r="BN4" s="69">
        <v>0</v>
      </c>
      <c r="BO4" s="69">
        <v>0</v>
      </c>
      <c r="BP4" s="69">
        <v>1</v>
      </c>
      <c r="BQ4" s="69">
        <v>0</v>
      </c>
      <c r="BR4" s="69" t="s">
        <v>376</v>
      </c>
      <c r="BS4" s="85"/>
    </row>
    <row r="5" spans="1:71" ht="35.1" customHeight="1" x14ac:dyDescent="0.25">
      <c r="A5" s="5">
        <v>2021</v>
      </c>
      <c r="B5" s="71" t="s">
        <v>12</v>
      </c>
      <c r="C5" s="69">
        <v>1</v>
      </c>
      <c r="D5" s="5" t="s">
        <v>371</v>
      </c>
      <c r="E5" s="5">
        <v>5</v>
      </c>
      <c r="F5" s="5">
        <v>9</v>
      </c>
      <c r="G5" s="5">
        <v>0</v>
      </c>
      <c r="H5" s="5">
        <v>0</v>
      </c>
      <c r="I5" s="5">
        <v>0</v>
      </c>
      <c r="J5" s="69">
        <v>1</v>
      </c>
      <c r="K5" s="5">
        <v>0</v>
      </c>
      <c r="L5" s="73">
        <v>44223</v>
      </c>
      <c r="M5" s="69">
        <v>1</v>
      </c>
      <c r="N5" s="5">
        <v>0</v>
      </c>
      <c r="O5" s="69">
        <v>1</v>
      </c>
      <c r="P5" s="5">
        <v>0</v>
      </c>
      <c r="Q5" s="69">
        <v>0</v>
      </c>
      <c r="R5" s="69">
        <v>0</v>
      </c>
      <c r="S5" s="69">
        <v>0</v>
      </c>
      <c r="T5" s="5">
        <v>1</v>
      </c>
      <c r="U5" s="5">
        <v>0</v>
      </c>
      <c r="V5" s="69">
        <v>0</v>
      </c>
      <c r="W5" s="69">
        <v>0</v>
      </c>
      <c r="X5" s="69">
        <v>0</v>
      </c>
      <c r="Y5" s="69">
        <v>0</v>
      </c>
      <c r="Z5" s="5">
        <v>0</v>
      </c>
      <c r="AA5" s="5">
        <v>0</v>
      </c>
      <c r="AB5" s="5">
        <v>1</v>
      </c>
      <c r="AC5" s="69">
        <v>0</v>
      </c>
      <c r="AD5" s="69">
        <v>0</v>
      </c>
      <c r="AE5" s="5">
        <v>0</v>
      </c>
      <c r="AF5" s="74">
        <v>0</v>
      </c>
      <c r="AG5" s="74">
        <v>0</v>
      </c>
      <c r="AH5" s="5">
        <v>5</v>
      </c>
      <c r="AI5" s="74">
        <v>0</v>
      </c>
      <c r="AJ5" s="74">
        <v>0</v>
      </c>
      <c r="AK5" s="74">
        <v>0</v>
      </c>
      <c r="AL5" s="74">
        <v>0</v>
      </c>
      <c r="AM5" s="74">
        <v>0</v>
      </c>
      <c r="AN5" s="74">
        <v>0</v>
      </c>
      <c r="AO5" s="74">
        <v>0</v>
      </c>
      <c r="AP5" s="74">
        <v>0</v>
      </c>
      <c r="AQ5" s="74">
        <v>0</v>
      </c>
      <c r="AR5" s="74">
        <v>0</v>
      </c>
      <c r="AS5" s="74">
        <v>0</v>
      </c>
      <c r="AT5" s="74">
        <v>0</v>
      </c>
      <c r="AU5" s="74">
        <v>0</v>
      </c>
      <c r="AV5" s="74">
        <v>0</v>
      </c>
      <c r="AW5" s="74">
        <v>0</v>
      </c>
      <c r="AX5" s="74">
        <v>0</v>
      </c>
      <c r="AY5" s="74">
        <v>0</v>
      </c>
      <c r="AZ5" s="74">
        <v>0</v>
      </c>
      <c r="BA5" s="74">
        <v>0</v>
      </c>
      <c r="BB5" s="74">
        <v>0</v>
      </c>
      <c r="BC5" s="74">
        <v>0</v>
      </c>
      <c r="BD5" s="74">
        <v>0</v>
      </c>
      <c r="BE5" s="74">
        <v>0</v>
      </c>
      <c r="BF5" s="69">
        <v>1</v>
      </c>
      <c r="BG5" s="69">
        <v>0</v>
      </c>
      <c r="BH5" s="69">
        <v>0</v>
      </c>
      <c r="BI5" s="69">
        <v>0</v>
      </c>
      <c r="BJ5" s="69">
        <v>0</v>
      </c>
      <c r="BK5" s="69">
        <v>0</v>
      </c>
      <c r="BL5" s="69">
        <v>0</v>
      </c>
      <c r="BM5" s="69">
        <v>0</v>
      </c>
      <c r="BN5" s="69">
        <v>0</v>
      </c>
      <c r="BO5" s="69">
        <v>0</v>
      </c>
      <c r="BP5" s="69">
        <v>1</v>
      </c>
      <c r="BQ5" s="69">
        <v>0</v>
      </c>
      <c r="BR5" s="69" t="s">
        <v>376</v>
      </c>
      <c r="BS5" s="85"/>
    </row>
    <row r="6" spans="1:71" ht="35.1" customHeight="1" x14ac:dyDescent="0.25">
      <c r="A6" s="5">
        <v>2021</v>
      </c>
      <c r="B6" s="71" t="s">
        <v>12</v>
      </c>
      <c r="C6" s="69">
        <v>1</v>
      </c>
      <c r="D6" s="5" t="s">
        <v>372</v>
      </c>
      <c r="E6" s="5">
        <v>5</v>
      </c>
      <c r="F6" s="5">
        <v>8</v>
      </c>
      <c r="G6" s="5">
        <v>0</v>
      </c>
      <c r="H6" s="5">
        <v>0</v>
      </c>
      <c r="I6" s="5">
        <v>0</v>
      </c>
      <c r="J6" s="69">
        <v>1</v>
      </c>
      <c r="K6" s="5">
        <v>0</v>
      </c>
      <c r="L6" s="73">
        <v>44224</v>
      </c>
      <c r="M6" s="69">
        <v>0</v>
      </c>
      <c r="N6" s="5">
        <v>1</v>
      </c>
      <c r="O6" s="69">
        <v>1</v>
      </c>
      <c r="P6" s="5">
        <v>0</v>
      </c>
      <c r="Q6" s="69">
        <v>0</v>
      </c>
      <c r="R6" s="69">
        <v>0</v>
      </c>
      <c r="S6" s="69">
        <v>0</v>
      </c>
      <c r="T6" s="5">
        <v>1</v>
      </c>
      <c r="U6" s="5">
        <v>0</v>
      </c>
      <c r="V6" s="69">
        <v>0</v>
      </c>
      <c r="W6" s="69">
        <v>0</v>
      </c>
      <c r="X6" s="69">
        <v>0</v>
      </c>
      <c r="Y6" s="69">
        <v>0</v>
      </c>
      <c r="Z6" s="5">
        <v>0</v>
      </c>
      <c r="AA6" s="5">
        <v>0</v>
      </c>
      <c r="AB6" s="5">
        <v>1</v>
      </c>
      <c r="AC6" s="69">
        <v>0</v>
      </c>
      <c r="AD6" s="69">
        <v>0</v>
      </c>
      <c r="AE6" s="5">
        <v>0</v>
      </c>
      <c r="AF6" s="74">
        <v>0</v>
      </c>
      <c r="AG6" s="74">
        <v>0</v>
      </c>
      <c r="AH6" s="5">
        <v>5</v>
      </c>
      <c r="AI6" s="74">
        <v>0</v>
      </c>
      <c r="AJ6" s="74">
        <v>0</v>
      </c>
      <c r="AK6" s="74">
        <v>0</v>
      </c>
      <c r="AL6" s="74">
        <v>0</v>
      </c>
      <c r="AM6" s="74">
        <v>0</v>
      </c>
      <c r="AN6" s="74">
        <v>0</v>
      </c>
      <c r="AO6" s="74">
        <v>0</v>
      </c>
      <c r="AP6" s="74">
        <v>0</v>
      </c>
      <c r="AQ6" s="74">
        <v>0</v>
      </c>
      <c r="AR6" s="74">
        <v>0</v>
      </c>
      <c r="AS6" s="74">
        <v>0</v>
      </c>
      <c r="AT6" s="74">
        <v>0</v>
      </c>
      <c r="AU6" s="74">
        <v>0</v>
      </c>
      <c r="AV6" s="74">
        <v>0</v>
      </c>
      <c r="AW6" s="74">
        <v>0</v>
      </c>
      <c r="AX6" s="74">
        <v>0</v>
      </c>
      <c r="AY6" s="74">
        <v>0</v>
      </c>
      <c r="AZ6" s="74">
        <v>0</v>
      </c>
      <c r="BA6" s="74">
        <v>0</v>
      </c>
      <c r="BB6" s="74">
        <v>0</v>
      </c>
      <c r="BC6" s="74">
        <v>0</v>
      </c>
      <c r="BD6" s="74">
        <v>0</v>
      </c>
      <c r="BE6" s="74">
        <v>0</v>
      </c>
      <c r="BF6" s="69">
        <v>1</v>
      </c>
      <c r="BG6" s="69">
        <v>0</v>
      </c>
      <c r="BH6" s="69">
        <v>0</v>
      </c>
      <c r="BI6" s="69">
        <v>0</v>
      </c>
      <c r="BJ6" s="69">
        <v>0</v>
      </c>
      <c r="BK6" s="69">
        <v>0</v>
      </c>
      <c r="BL6" s="69">
        <v>0</v>
      </c>
      <c r="BM6" s="69">
        <v>0</v>
      </c>
      <c r="BN6" s="69">
        <v>0</v>
      </c>
      <c r="BO6" s="69">
        <v>0</v>
      </c>
      <c r="BP6" s="69">
        <v>1</v>
      </c>
      <c r="BQ6" s="69">
        <v>0</v>
      </c>
      <c r="BR6" s="69" t="s">
        <v>376</v>
      </c>
      <c r="BS6" s="86"/>
    </row>
    <row r="7" spans="1:71" ht="35.1" customHeight="1" x14ac:dyDescent="0.25">
      <c r="A7" s="5">
        <v>2021</v>
      </c>
      <c r="B7" s="71" t="s">
        <v>13</v>
      </c>
      <c r="C7" s="69">
        <v>1</v>
      </c>
      <c r="D7" s="5" t="s">
        <v>373</v>
      </c>
      <c r="E7" s="5">
        <v>5</v>
      </c>
      <c r="F7" s="5">
        <v>4</v>
      </c>
      <c r="G7" s="5">
        <v>0</v>
      </c>
      <c r="H7" s="5">
        <v>0</v>
      </c>
      <c r="I7" s="5">
        <v>0</v>
      </c>
      <c r="J7" s="69">
        <v>1</v>
      </c>
      <c r="K7" s="5">
        <v>0</v>
      </c>
      <c r="L7" s="73">
        <v>44232</v>
      </c>
      <c r="M7" s="69">
        <v>1</v>
      </c>
      <c r="N7" s="5">
        <v>0</v>
      </c>
      <c r="O7" s="69">
        <v>1</v>
      </c>
      <c r="P7" s="5">
        <v>0</v>
      </c>
      <c r="Q7" s="69">
        <v>0</v>
      </c>
      <c r="R7" s="69">
        <v>1</v>
      </c>
      <c r="S7" s="69">
        <v>0</v>
      </c>
      <c r="T7" s="5">
        <v>0</v>
      </c>
      <c r="U7" s="5">
        <v>0</v>
      </c>
      <c r="V7" s="69">
        <v>0</v>
      </c>
      <c r="W7" s="69">
        <v>0</v>
      </c>
      <c r="X7" s="69">
        <v>0</v>
      </c>
      <c r="Y7" s="69">
        <v>0</v>
      </c>
      <c r="Z7" s="5">
        <v>0</v>
      </c>
      <c r="AA7" s="5">
        <v>0</v>
      </c>
      <c r="AB7" s="5">
        <v>1</v>
      </c>
      <c r="AC7" s="69">
        <v>0</v>
      </c>
      <c r="AD7" s="69">
        <v>0</v>
      </c>
      <c r="AE7" s="5">
        <v>0</v>
      </c>
      <c r="AF7" s="74">
        <v>0</v>
      </c>
      <c r="AG7" s="74">
        <v>0</v>
      </c>
      <c r="AH7" s="5">
        <v>5</v>
      </c>
      <c r="AI7" s="74">
        <v>0</v>
      </c>
      <c r="AJ7" s="74">
        <v>0</v>
      </c>
      <c r="AK7" s="74">
        <v>0</v>
      </c>
      <c r="AL7" s="74">
        <v>0</v>
      </c>
      <c r="AM7" s="74">
        <v>0</v>
      </c>
      <c r="AN7" s="74">
        <v>0</v>
      </c>
      <c r="AO7" s="74">
        <v>0</v>
      </c>
      <c r="AP7" s="74">
        <v>0</v>
      </c>
      <c r="AQ7" s="74">
        <v>0</v>
      </c>
      <c r="AR7" s="74">
        <v>0</v>
      </c>
      <c r="AS7" s="74">
        <v>0</v>
      </c>
      <c r="AT7" s="74">
        <v>0</v>
      </c>
      <c r="AU7" s="74">
        <v>0</v>
      </c>
      <c r="AV7" s="74">
        <v>0</v>
      </c>
      <c r="AW7" s="74">
        <v>0</v>
      </c>
      <c r="AX7" s="74">
        <v>0</v>
      </c>
      <c r="AY7" s="74">
        <v>0</v>
      </c>
      <c r="AZ7" s="74">
        <v>0</v>
      </c>
      <c r="BA7" s="74">
        <v>0</v>
      </c>
      <c r="BB7" s="74">
        <v>0</v>
      </c>
      <c r="BC7" s="74">
        <v>0</v>
      </c>
      <c r="BD7" s="74">
        <v>0</v>
      </c>
      <c r="BE7" s="74">
        <v>0</v>
      </c>
      <c r="BF7" s="69">
        <v>1</v>
      </c>
      <c r="BG7" s="69">
        <v>0</v>
      </c>
      <c r="BH7" s="69">
        <v>0</v>
      </c>
      <c r="BI7" s="69">
        <v>0</v>
      </c>
      <c r="BJ7" s="69">
        <v>0</v>
      </c>
      <c r="BK7" s="69">
        <v>0</v>
      </c>
      <c r="BL7" s="69">
        <v>0</v>
      </c>
      <c r="BM7" s="69">
        <v>0</v>
      </c>
      <c r="BN7" s="69">
        <v>0</v>
      </c>
      <c r="BO7" s="69">
        <v>1</v>
      </c>
      <c r="BP7" s="69">
        <v>0</v>
      </c>
      <c r="BQ7" s="69">
        <v>0</v>
      </c>
      <c r="BR7" s="69" t="s">
        <v>376</v>
      </c>
      <c r="BS7" s="86"/>
    </row>
    <row r="8" spans="1:71" ht="35.1" customHeight="1" x14ac:dyDescent="0.25">
      <c r="A8" s="5">
        <v>2021</v>
      </c>
      <c r="B8" s="71" t="s">
        <v>13</v>
      </c>
      <c r="C8" s="69">
        <v>1</v>
      </c>
      <c r="D8" s="5" t="s">
        <v>374</v>
      </c>
      <c r="E8" s="5">
        <v>2</v>
      </c>
      <c r="F8" s="5">
        <v>4</v>
      </c>
      <c r="G8" s="5">
        <v>0</v>
      </c>
      <c r="H8" s="5">
        <v>0</v>
      </c>
      <c r="I8" s="5">
        <v>0</v>
      </c>
      <c r="J8" s="69">
        <v>0</v>
      </c>
      <c r="K8" s="5">
        <v>1</v>
      </c>
      <c r="L8" s="73">
        <v>44236</v>
      </c>
      <c r="M8" s="69">
        <v>0</v>
      </c>
      <c r="N8" s="5">
        <v>1</v>
      </c>
      <c r="O8" s="69">
        <v>1</v>
      </c>
      <c r="P8" s="5">
        <v>0</v>
      </c>
      <c r="Q8" s="69">
        <v>0</v>
      </c>
      <c r="R8" s="69">
        <v>0</v>
      </c>
      <c r="S8" s="69">
        <v>0</v>
      </c>
      <c r="T8" s="5">
        <v>1</v>
      </c>
      <c r="U8" s="5">
        <v>0</v>
      </c>
      <c r="V8" s="5">
        <v>0</v>
      </c>
      <c r="W8" s="5">
        <v>0</v>
      </c>
      <c r="X8" s="5">
        <v>0</v>
      </c>
      <c r="Y8" s="5">
        <v>0</v>
      </c>
      <c r="Z8" s="5">
        <v>0</v>
      </c>
      <c r="AA8" s="5">
        <v>0</v>
      </c>
      <c r="AB8" s="5">
        <v>1</v>
      </c>
      <c r="AC8" s="69">
        <v>0</v>
      </c>
      <c r="AD8" s="69">
        <v>0</v>
      </c>
      <c r="AE8" s="5">
        <v>0</v>
      </c>
      <c r="AF8" s="74">
        <v>0</v>
      </c>
      <c r="AG8" s="74">
        <v>0</v>
      </c>
      <c r="AH8" s="5">
        <v>2</v>
      </c>
      <c r="AI8" s="74">
        <v>0</v>
      </c>
      <c r="AJ8" s="74">
        <v>0</v>
      </c>
      <c r="AK8" s="74">
        <v>0</v>
      </c>
      <c r="AL8" s="74">
        <v>0</v>
      </c>
      <c r="AM8" s="74">
        <v>0</v>
      </c>
      <c r="AN8" s="74">
        <v>0</v>
      </c>
      <c r="AO8" s="74">
        <v>0</v>
      </c>
      <c r="AP8" s="74">
        <v>0</v>
      </c>
      <c r="AQ8" s="74">
        <v>0</v>
      </c>
      <c r="AR8" s="74">
        <v>0</v>
      </c>
      <c r="AS8" s="74">
        <v>0</v>
      </c>
      <c r="AT8" s="74">
        <v>0</v>
      </c>
      <c r="AU8" s="74">
        <v>0</v>
      </c>
      <c r="AV8" s="74">
        <v>0</v>
      </c>
      <c r="AW8" s="74">
        <v>0</v>
      </c>
      <c r="AX8" s="74">
        <v>0</v>
      </c>
      <c r="AY8" s="74">
        <v>0</v>
      </c>
      <c r="AZ8" s="74">
        <v>0</v>
      </c>
      <c r="BA8" s="74">
        <v>0</v>
      </c>
      <c r="BB8" s="74">
        <v>0</v>
      </c>
      <c r="BC8" s="74">
        <v>0</v>
      </c>
      <c r="BD8" s="74">
        <v>0</v>
      </c>
      <c r="BE8" s="74">
        <v>0</v>
      </c>
      <c r="BF8" s="69">
        <v>1</v>
      </c>
      <c r="BG8" s="69">
        <v>0</v>
      </c>
      <c r="BH8" s="69">
        <v>0</v>
      </c>
      <c r="BI8" s="69">
        <v>0</v>
      </c>
      <c r="BJ8" s="69">
        <v>0</v>
      </c>
      <c r="BK8" s="69">
        <v>0</v>
      </c>
      <c r="BL8" s="69">
        <v>1</v>
      </c>
      <c r="BM8" s="69">
        <v>0</v>
      </c>
      <c r="BN8" s="69">
        <v>0</v>
      </c>
      <c r="BO8" s="69">
        <v>0</v>
      </c>
      <c r="BP8" s="69">
        <v>0</v>
      </c>
      <c r="BQ8" s="69">
        <v>0</v>
      </c>
      <c r="BR8" s="69" t="s">
        <v>376</v>
      </c>
      <c r="BS8" s="86"/>
    </row>
    <row r="9" spans="1:71" ht="35.1" customHeight="1" x14ac:dyDescent="0.25">
      <c r="A9" s="5">
        <v>2021</v>
      </c>
      <c r="B9" s="71" t="s">
        <v>13</v>
      </c>
      <c r="C9" s="69">
        <v>1</v>
      </c>
      <c r="D9" s="5" t="s">
        <v>375</v>
      </c>
      <c r="E9" s="5">
        <v>1</v>
      </c>
      <c r="F9" s="5">
        <v>1</v>
      </c>
      <c r="G9" s="5">
        <v>0</v>
      </c>
      <c r="H9" s="5">
        <v>0</v>
      </c>
      <c r="I9" s="5">
        <v>0</v>
      </c>
      <c r="J9" s="69">
        <v>0</v>
      </c>
      <c r="K9" s="5">
        <v>1</v>
      </c>
      <c r="L9" s="72">
        <v>44237</v>
      </c>
      <c r="M9" s="69">
        <v>1</v>
      </c>
      <c r="N9" s="5">
        <v>0</v>
      </c>
      <c r="O9" s="69">
        <v>1</v>
      </c>
      <c r="P9" s="5">
        <v>0</v>
      </c>
      <c r="Q9" s="69">
        <v>0</v>
      </c>
      <c r="R9" s="69">
        <v>0</v>
      </c>
      <c r="S9" s="69">
        <v>0</v>
      </c>
      <c r="T9" s="5">
        <v>1</v>
      </c>
      <c r="U9" s="5">
        <v>0</v>
      </c>
      <c r="V9" s="5">
        <v>0</v>
      </c>
      <c r="W9" s="5">
        <v>0</v>
      </c>
      <c r="X9" s="5">
        <v>0</v>
      </c>
      <c r="Y9" s="5">
        <v>0</v>
      </c>
      <c r="Z9" s="5">
        <v>0</v>
      </c>
      <c r="AA9" s="5">
        <v>0</v>
      </c>
      <c r="AB9" s="5">
        <v>1</v>
      </c>
      <c r="AC9" s="69">
        <v>0</v>
      </c>
      <c r="AD9" s="69">
        <v>0</v>
      </c>
      <c r="AE9" s="5">
        <v>0</v>
      </c>
      <c r="AF9" s="74">
        <v>0</v>
      </c>
      <c r="AG9" s="74">
        <v>0</v>
      </c>
      <c r="AH9" s="5">
        <v>1</v>
      </c>
      <c r="AI9" s="74">
        <v>0</v>
      </c>
      <c r="AJ9" s="74">
        <v>0</v>
      </c>
      <c r="AK9" s="74">
        <v>0</v>
      </c>
      <c r="AL9" s="74">
        <v>0</v>
      </c>
      <c r="AM9" s="74">
        <v>0</v>
      </c>
      <c r="AN9" s="74">
        <v>0</v>
      </c>
      <c r="AO9" s="74">
        <v>0</v>
      </c>
      <c r="AP9" s="74">
        <v>0</v>
      </c>
      <c r="AQ9" s="74">
        <v>0</v>
      </c>
      <c r="AR9" s="74">
        <v>0</v>
      </c>
      <c r="AS9" s="74">
        <v>0</v>
      </c>
      <c r="AT9" s="74">
        <v>0</v>
      </c>
      <c r="AU9" s="74">
        <v>0</v>
      </c>
      <c r="AV9" s="74">
        <v>0</v>
      </c>
      <c r="AW9" s="74">
        <v>0</v>
      </c>
      <c r="AX9" s="74">
        <v>0</v>
      </c>
      <c r="AY9" s="74">
        <v>0</v>
      </c>
      <c r="AZ9" s="74">
        <v>0</v>
      </c>
      <c r="BA9" s="74">
        <v>0</v>
      </c>
      <c r="BB9" s="74">
        <v>0</v>
      </c>
      <c r="BC9" s="74">
        <v>0</v>
      </c>
      <c r="BD9" s="74">
        <v>0</v>
      </c>
      <c r="BE9" s="74">
        <v>0</v>
      </c>
      <c r="BF9" s="69">
        <v>1</v>
      </c>
      <c r="BG9" s="69">
        <v>0</v>
      </c>
      <c r="BH9" s="69">
        <v>0</v>
      </c>
      <c r="BI9" s="69">
        <v>0</v>
      </c>
      <c r="BJ9" s="69">
        <v>0</v>
      </c>
      <c r="BK9" s="69">
        <v>0</v>
      </c>
      <c r="BL9" s="69">
        <v>0</v>
      </c>
      <c r="BM9" s="69">
        <v>0</v>
      </c>
      <c r="BN9" s="69">
        <v>0</v>
      </c>
      <c r="BO9" s="69">
        <v>0</v>
      </c>
      <c r="BP9" s="69">
        <v>1</v>
      </c>
      <c r="BQ9" s="69">
        <v>0</v>
      </c>
      <c r="BR9" s="69" t="s">
        <v>376</v>
      </c>
      <c r="BS9" s="86"/>
    </row>
    <row r="10" spans="1:71" ht="35.1" customHeight="1" x14ac:dyDescent="0.25">
      <c r="A10" s="5">
        <v>2021</v>
      </c>
      <c r="B10" s="71" t="s">
        <v>13</v>
      </c>
      <c r="C10" s="69">
        <v>1</v>
      </c>
      <c r="D10" s="5" t="s">
        <v>377</v>
      </c>
      <c r="E10" s="5">
        <v>13</v>
      </c>
      <c r="F10" s="5">
        <v>10</v>
      </c>
      <c r="G10" s="5">
        <v>1</v>
      </c>
      <c r="H10" s="5">
        <v>1</v>
      </c>
      <c r="I10" s="5">
        <v>0</v>
      </c>
      <c r="J10" s="5">
        <v>0</v>
      </c>
      <c r="K10" s="5">
        <v>1</v>
      </c>
      <c r="L10" s="73">
        <v>44243</v>
      </c>
      <c r="M10" s="69">
        <v>1</v>
      </c>
      <c r="N10" s="5">
        <v>0</v>
      </c>
      <c r="O10" s="69">
        <v>1</v>
      </c>
      <c r="P10" s="5">
        <v>0</v>
      </c>
      <c r="Q10" s="69">
        <v>0</v>
      </c>
      <c r="R10" s="69">
        <v>1</v>
      </c>
      <c r="S10" s="69">
        <v>0</v>
      </c>
      <c r="T10" s="5">
        <v>0</v>
      </c>
      <c r="U10" s="5">
        <v>0</v>
      </c>
      <c r="V10" s="69">
        <v>0</v>
      </c>
      <c r="W10" s="69">
        <v>0</v>
      </c>
      <c r="X10" s="69">
        <v>0</v>
      </c>
      <c r="Y10" s="69">
        <v>0</v>
      </c>
      <c r="Z10" s="5">
        <v>0</v>
      </c>
      <c r="AA10" s="5">
        <v>0</v>
      </c>
      <c r="AB10" s="5">
        <v>1</v>
      </c>
      <c r="AC10" s="69">
        <v>0</v>
      </c>
      <c r="AD10" s="69">
        <v>0</v>
      </c>
      <c r="AE10" s="5">
        <v>0</v>
      </c>
      <c r="AF10" s="74">
        <v>0</v>
      </c>
      <c r="AG10" s="74">
        <v>0</v>
      </c>
      <c r="AH10" s="74">
        <v>13</v>
      </c>
      <c r="AI10" s="74">
        <v>0</v>
      </c>
      <c r="AJ10" s="74">
        <v>0</v>
      </c>
      <c r="AK10" s="74">
        <v>0</v>
      </c>
      <c r="AL10" s="74">
        <v>0</v>
      </c>
      <c r="AM10" s="74">
        <v>0</v>
      </c>
      <c r="AN10" s="74">
        <v>0</v>
      </c>
      <c r="AO10" s="74">
        <v>0</v>
      </c>
      <c r="AP10" s="74">
        <v>0</v>
      </c>
      <c r="AQ10" s="74">
        <v>0</v>
      </c>
      <c r="AR10" s="74">
        <v>0</v>
      </c>
      <c r="AS10" s="74">
        <v>0</v>
      </c>
      <c r="AT10" s="74">
        <v>0</v>
      </c>
      <c r="AU10" s="74">
        <v>0</v>
      </c>
      <c r="AV10" s="74">
        <v>0</v>
      </c>
      <c r="AW10" s="74">
        <v>0</v>
      </c>
      <c r="AX10" s="74">
        <v>0</v>
      </c>
      <c r="AY10" s="74">
        <v>0</v>
      </c>
      <c r="AZ10" s="74">
        <v>0</v>
      </c>
      <c r="BA10" s="74">
        <v>0</v>
      </c>
      <c r="BB10" s="74">
        <v>0</v>
      </c>
      <c r="BC10" s="74">
        <v>0</v>
      </c>
      <c r="BD10" s="74">
        <v>0</v>
      </c>
      <c r="BE10" s="74">
        <v>0</v>
      </c>
      <c r="BF10" s="69">
        <v>0</v>
      </c>
      <c r="BG10" s="69">
        <v>1</v>
      </c>
      <c r="BH10" s="69">
        <v>0</v>
      </c>
      <c r="BI10" s="69">
        <v>0</v>
      </c>
      <c r="BJ10" s="69">
        <v>0</v>
      </c>
      <c r="BK10" s="69">
        <v>0</v>
      </c>
      <c r="BL10" s="69">
        <v>0</v>
      </c>
      <c r="BM10" s="69">
        <v>0</v>
      </c>
      <c r="BN10" s="69">
        <v>0</v>
      </c>
      <c r="BO10" s="69">
        <v>1</v>
      </c>
      <c r="BP10" s="69">
        <v>0</v>
      </c>
      <c r="BQ10" s="69">
        <v>0</v>
      </c>
      <c r="BR10" s="69" t="s">
        <v>376</v>
      </c>
      <c r="BS10" s="86"/>
    </row>
    <row r="11" spans="1:71" ht="35.1" customHeight="1" x14ac:dyDescent="0.25">
      <c r="A11" s="5">
        <v>2021</v>
      </c>
      <c r="B11" s="71" t="s">
        <v>13</v>
      </c>
      <c r="C11" s="69">
        <v>1</v>
      </c>
      <c r="D11" s="5" t="s">
        <v>378</v>
      </c>
      <c r="E11" s="5">
        <v>1</v>
      </c>
      <c r="F11" s="5">
        <v>5</v>
      </c>
      <c r="G11" s="5">
        <v>0</v>
      </c>
      <c r="H11" s="5">
        <v>0</v>
      </c>
      <c r="I11" s="5">
        <v>0</v>
      </c>
      <c r="J11" s="5">
        <v>0</v>
      </c>
      <c r="K11" s="5">
        <v>1</v>
      </c>
      <c r="L11" s="73">
        <v>44252</v>
      </c>
      <c r="M11" s="69">
        <v>1</v>
      </c>
      <c r="N11" s="5">
        <v>0</v>
      </c>
      <c r="O11" s="69">
        <v>1</v>
      </c>
      <c r="P11" s="5">
        <v>0</v>
      </c>
      <c r="Q11" s="69">
        <v>0</v>
      </c>
      <c r="R11" s="69">
        <v>0</v>
      </c>
      <c r="S11" s="69">
        <v>1</v>
      </c>
      <c r="T11" s="5">
        <v>0</v>
      </c>
      <c r="U11" s="5">
        <v>0</v>
      </c>
      <c r="V11" s="69">
        <v>0</v>
      </c>
      <c r="W11" s="69">
        <v>0</v>
      </c>
      <c r="X11" s="69">
        <v>0</v>
      </c>
      <c r="Y11" s="69">
        <v>0</v>
      </c>
      <c r="Z11" s="5">
        <v>0</v>
      </c>
      <c r="AA11" s="5">
        <v>0</v>
      </c>
      <c r="AB11" s="5">
        <v>1</v>
      </c>
      <c r="AC11" s="69">
        <v>0</v>
      </c>
      <c r="AD11" s="69">
        <v>0</v>
      </c>
      <c r="AE11" s="5">
        <v>0</v>
      </c>
      <c r="AF11" s="74">
        <v>0</v>
      </c>
      <c r="AG11" s="74">
        <v>0</v>
      </c>
      <c r="AH11" s="74">
        <v>1</v>
      </c>
      <c r="AI11" s="74">
        <v>0</v>
      </c>
      <c r="AJ11" s="74">
        <v>0</v>
      </c>
      <c r="AK11" s="74">
        <v>0</v>
      </c>
      <c r="AL11" s="74">
        <v>0</v>
      </c>
      <c r="AM11" s="74">
        <v>0</v>
      </c>
      <c r="AN11" s="74">
        <v>0</v>
      </c>
      <c r="AO11" s="74">
        <v>0</v>
      </c>
      <c r="AP11" s="74">
        <v>0</v>
      </c>
      <c r="AQ11" s="74">
        <v>0</v>
      </c>
      <c r="AR11" s="74">
        <v>0</v>
      </c>
      <c r="AS11" s="74">
        <v>0</v>
      </c>
      <c r="AT11" s="74">
        <v>0</v>
      </c>
      <c r="AU11" s="74">
        <v>0</v>
      </c>
      <c r="AV11" s="74">
        <v>0</v>
      </c>
      <c r="AW11" s="74">
        <v>0</v>
      </c>
      <c r="AX11" s="74">
        <v>0</v>
      </c>
      <c r="AY11" s="74">
        <v>0</v>
      </c>
      <c r="AZ11" s="74">
        <v>0</v>
      </c>
      <c r="BA11" s="74">
        <v>0</v>
      </c>
      <c r="BB11" s="74">
        <v>0</v>
      </c>
      <c r="BC11" s="74">
        <v>0</v>
      </c>
      <c r="BD11" s="74">
        <v>0</v>
      </c>
      <c r="BE11" s="74">
        <v>0</v>
      </c>
      <c r="BF11" s="69">
        <v>1</v>
      </c>
      <c r="BG11" s="69">
        <v>0</v>
      </c>
      <c r="BH11" s="69">
        <v>0</v>
      </c>
      <c r="BI11" s="69">
        <v>0</v>
      </c>
      <c r="BJ11" s="69">
        <v>0</v>
      </c>
      <c r="BK11" s="69">
        <v>0</v>
      </c>
      <c r="BL11" s="69">
        <v>0</v>
      </c>
      <c r="BM11" s="69">
        <v>0</v>
      </c>
      <c r="BN11" s="69">
        <v>0</v>
      </c>
      <c r="BO11" s="69">
        <v>0</v>
      </c>
      <c r="BP11" s="69">
        <v>1</v>
      </c>
      <c r="BQ11" s="69">
        <v>0</v>
      </c>
      <c r="BR11" s="69" t="s">
        <v>376</v>
      </c>
      <c r="BS11" s="86"/>
    </row>
    <row r="12" spans="1:71" ht="35.1" customHeight="1" x14ac:dyDescent="0.25">
      <c r="A12" s="5">
        <v>2021</v>
      </c>
      <c r="B12" s="71" t="s">
        <v>13</v>
      </c>
      <c r="C12" s="69">
        <v>1</v>
      </c>
      <c r="D12" s="5" t="s">
        <v>379</v>
      </c>
      <c r="E12" s="5">
        <v>1</v>
      </c>
      <c r="F12" s="5">
        <v>10</v>
      </c>
      <c r="G12" s="5">
        <v>0</v>
      </c>
      <c r="H12" s="5">
        <v>0</v>
      </c>
      <c r="I12" s="5">
        <v>0</v>
      </c>
      <c r="J12" s="69">
        <v>1</v>
      </c>
      <c r="K12" s="5">
        <v>0</v>
      </c>
      <c r="L12" s="73">
        <v>44253</v>
      </c>
      <c r="M12" s="69">
        <v>1</v>
      </c>
      <c r="N12" s="5">
        <v>0</v>
      </c>
      <c r="O12" s="69">
        <v>1</v>
      </c>
      <c r="P12" s="5">
        <v>0</v>
      </c>
      <c r="Q12" s="69">
        <v>0</v>
      </c>
      <c r="R12" s="69">
        <v>0</v>
      </c>
      <c r="S12" s="69">
        <v>0</v>
      </c>
      <c r="T12" s="5">
        <v>1</v>
      </c>
      <c r="U12" s="5">
        <v>0</v>
      </c>
      <c r="V12" s="69">
        <v>0</v>
      </c>
      <c r="W12" s="69">
        <v>0</v>
      </c>
      <c r="X12" s="69">
        <v>0</v>
      </c>
      <c r="Y12" s="69">
        <v>0</v>
      </c>
      <c r="Z12" s="5">
        <v>0</v>
      </c>
      <c r="AA12" s="5">
        <v>0</v>
      </c>
      <c r="AB12" s="5">
        <v>1</v>
      </c>
      <c r="AC12" s="69">
        <v>0</v>
      </c>
      <c r="AD12" s="69">
        <v>0</v>
      </c>
      <c r="AE12" s="5">
        <v>0</v>
      </c>
      <c r="AF12" s="74">
        <v>0</v>
      </c>
      <c r="AG12" s="74">
        <v>0</v>
      </c>
      <c r="AH12" s="74">
        <v>1</v>
      </c>
      <c r="AI12" s="74">
        <v>0</v>
      </c>
      <c r="AJ12" s="74">
        <v>0</v>
      </c>
      <c r="AK12" s="74">
        <v>0</v>
      </c>
      <c r="AL12" s="74">
        <v>0</v>
      </c>
      <c r="AM12" s="74">
        <v>0</v>
      </c>
      <c r="AN12" s="74">
        <v>0</v>
      </c>
      <c r="AO12" s="74">
        <v>0</v>
      </c>
      <c r="AP12" s="74">
        <v>0</v>
      </c>
      <c r="AQ12" s="74">
        <v>0</v>
      </c>
      <c r="AR12" s="74">
        <v>0</v>
      </c>
      <c r="AS12" s="74">
        <v>0</v>
      </c>
      <c r="AT12" s="74">
        <v>0</v>
      </c>
      <c r="AU12" s="74">
        <v>0</v>
      </c>
      <c r="AV12" s="74">
        <v>0</v>
      </c>
      <c r="AW12" s="74">
        <v>0</v>
      </c>
      <c r="AX12" s="74">
        <v>0</v>
      </c>
      <c r="AY12" s="74">
        <v>0</v>
      </c>
      <c r="AZ12" s="74">
        <v>0</v>
      </c>
      <c r="BA12" s="74">
        <v>0</v>
      </c>
      <c r="BB12" s="74">
        <v>0</v>
      </c>
      <c r="BC12" s="74">
        <v>0</v>
      </c>
      <c r="BD12" s="74">
        <v>0</v>
      </c>
      <c r="BE12" s="74">
        <v>0</v>
      </c>
      <c r="BF12" s="69">
        <v>1</v>
      </c>
      <c r="BG12" s="69">
        <v>0</v>
      </c>
      <c r="BH12" s="69">
        <v>0</v>
      </c>
      <c r="BI12" s="69">
        <v>0</v>
      </c>
      <c r="BJ12" s="69">
        <v>0</v>
      </c>
      <c r="BK12" s="69">
        <v>0</v>
      </c>
      <c r="BL12" s="69">
        <v>0</v>
      </c>
      <c r="BM12" s="69">
        <v>0</v>
      </c>
      <c r="BN12" s="69">
        <v>0</v>
      </c>
      <c r="BO12" s="69">
        <v>0</v>
      </c>
      <c r="BP12" s="69">
        <v>1</v>
      </c>
      <c r="BQ12" s="69">
        <v>0</v>
      </c>
      <c r="BR12" s="69" t="s">
        <v>376</v>
      </c>
      <c r="BS12" s="86"/>
    </row>
    <row r="13" spans="1:71" ht="35.1" customHeight="1" x14ac:dyDescent="0.25">
      <c r="A13" s="5">
        <v>2021</v>
      </c>
      <c r="B13" s="71" t="s">
        <v>382</v>
      </c>
      <c r="C13" s="69">
        <v>1</v>
      </c>
      <c r="D13" s="5" t="s">
        <v>380</v>
      </c>
      <c r="E13" s="77">
        <v>19</v>
      </c>
      <c r="F13" s="77">
        <v>9</v>
      </c>
      <c r="G13" s="77">
        <v>0</v>
      </c>
      <c r="H13" s="77">
        <v>0</v>
      </c>
      <c r="I13" s="77">
        <v>0</v>
      </c>
      <c r="J13" s="69">
        <v>0</v>
      </c>
      <c r="K13" s="5">
        <v>1</v>
      </c>
      <c r="L13" s="72">
        <v>44315</v>
      </c>
      <c r="M13" s="69">
        <v>0</v>
      </c>
      <c r="N13" s="5">
        <v>1</v>
      </c>
      <c r="O13" s="69">
        <v>0</v>
      </c>
      <c r="P13" s="5">
        <v>1</v>
      </c>
      <c r="Q13" s="69">
        <v>0</v>
      </c>
      <c r="R13" s="69">
        <v>1</v>
      </c>
      <c r="S13" s="69">
        <v>0</v>
      </c>
      <c r="T13" s="69">
        <v>0</v>
      </c>
      <c r="U13" s="69">
        <v>0</v>
      </c>
      <c r="V13" s="69">
        <v>0</v>
      </c>
      <c r="W13" s="69">
        <v>0</v>
      </c>
      <c r="X13" s="69">
        <v>0</v>
      </c>
      <c r="Y13" s="69">
        <v>0</v>
      </c>
      <c r="Z13" s="5">
        <v>0</v>
      </c>
      <c r="AA13" s="5">
        <v>0</v>
      </c>
      <c r="AB13" s="5">
        <v>1</v>
      </c>
      <c r="AC13" s="69">
        <v>0</v>
      </c>
      <c r="AD13" s="69">
        <v>0</v>
      </c>
      <c r="AE13" s="5">
        <v>0</v>
      </c>
      <c r="AF13" s="74">
        <v>0</v>
      </c>
      <c r="AG13" s="74">
        <v>0</v>
      </c>
      <c r="AH13" s="78">
        <v>19</v>
      </c>
      <c r="AI13" s="74">
        <v>0</v>
      </c>
      <c r="AJ13" s="74">
        <v>0</v>
      </c>
      <c r="AK13" s="74">
        <v>0</v>
      </c>
      <c r="AL13" s="74">
        <v>0</v>
      </c>
      <c r="AM13" s="74">
        <v>0</v>
      </c>
      <c r="AN13" s="74">
        <v>0</v>
      </c>
      <c r="AO13" s="74">
        <v>0</v>
      </c>
      <c r="AP13" s="74">
        <v>0</v>
      </c>
      <c r="AQ13" s="74">
        <v>0</v>
      </c>
      <c r="AR13" s="74">
        <v>0</v>
      </c>
      <c r="AS13" s="74">
        <v>0</v>
      </c>
      <c r="AT13" s="74">
        <v>0</v>
      </c>
      <c r="AU13" s="74">
        <v>0</v>
      </c>
      <c r="AV13" s="74">
        <v>0</v>
      </c>
      <c r="AW13" s="74">
        <v>0</v>
      </c>
      <c r="AX13" s="74">
        <v>0</v>
      </c>
      <c r="AY13" s="74">
        <v>0</v>
      </c>
      <c r="AZ13" s="74">
        <v>0</v>
      </c>
      <c r="BA13" s="74">
        <v>0</v>
      </c>
      <c r="BB13" s="74">
        <v>0</v>
      </c>
      <c r="BC13" s="74">
        <v>0</v>
      </c>
      <c r="BD13" s="74">
        <v>0</v>
      </c>
      <c r="BE13" s="74">
        <v>0</v>
      </c>
      <c r="BF13" s="69">
        <v>1</v>
      </c>
      <c r="BG13" s="69">
        <v>0</v>
      </c>
      <c r="BH13" s="69">
        <v>0</v>
      </c>
      <c r="BI13" s="69">
        <v>0</v>
      </c>
      <c r="BJ13" s="69">
        <v>0</v>
      </c>
      <c r="BK13" s="69">
        <v>0</v>
      </c>
      <c r="BL13" s="69">
        <v>1</v>
      </c>
      <c r="BM13" s="69">
        <v>0</v>
      </c>
      <c r="BN13" s="69">
        <v>0</v>
      </c>
      <c r="BO13" s="69">
        <v>0</v>
      </c>
      <c r="BP13" s="69">
        <v>0</v>
      </c>
      <c r="BQ13" s="69">
        <v>0</v>
      </c>
      <c r="BR13" s="69" t="s">
        <v>376</v>
      </c>
      <c r="BS13" s="86"/>
    </row>
    <row r="14" spans="1:71" ht="35.1" customHeight="1" x14ac:dyDescent="0.25">
      <c r="A14" s="5">
        <v>2021</v>
      </c>
      <c r="B14" s="71" t="s">
        <v>382</v>
      </c>
      <c r="C14" s="69">
        <v>1</v>
      </c>
      <c r="D14" s="5" t="s">
        <v>381</v>
      </c>
      <c r="E14" s="77">
        <v>18</v>
      </c>
      <c r="F14" s="77">
        <v>9</v>
      </c>
      <c r="G14" s="77">
        <v>0</v>
      </c>
      <c r="H14" s="77">
        <v>0</v>
      </c>
      <c r="I14" s="77">
        <v>0</v>
      </c>
      <c r="J14" s="69">
        <v>0</v>
      </c>
      <c r="K14" s="5">
        <v>1</v>
      </c>
      <c r="L14" s="72">
        <v>44315</v>
      </c>
      <c r="M14" s="69">
        <v>0</v>
      </c>
      <c r="N14" s="5">
        <v>1</v>
      </c>
      <c r="O14" s="69">
        <v>0</v>
      </c>
      <c r="P14" s="5">
        <v>1</v>
      </c>
      <c r="Q14" s="69">
        <v>0</v>
      </c>
      <c r="R14" s="69">
        <v>1</v>
      </c>
      <c r="S14" s="69">
        <v>0</v>
      </c>
      <c r="T14" s="69">
        <v>0</v>
      </c>
      <c r="U14" s="69">
        <v>0</v>
      </c>
      <c r="V14" s="69">
        <v>0</v>
      </c>
      <c r="W14" s="69">
        <v>0</v>
      </c>
      <c r="X14" s="69">
        <v>0</v>
      </c>
      <c r="Y14" s="69">
        <v>0</v>
      </c>
      <c r="Z14" s="5">
        <v>0</v>
      </c>
      <c r="AA14" s="5">
        <v>0</v>
      </c>
      <c r="AB14" s="5">
        <v>1</v>
      </c>
      <c r="AC14" s="69">
        <v>0</v>
      </c>
      <c r="AD14" s="69">
        <v>0</v>
      </c>
      <c r="AE14" s="5">
        <v>0</v>
      </c>
      <c r="AF14" s="74">
        <v>0</v>
      </c>
      <c r="AG14" s="74">
        <v>0</v>
      </c>
      <c r="AH14" s="78">
        <v>18</v>
      </c>
      <c r="AI14" s="74">
        <v>0</v>
      </c>
      <c r="AJ14" s="74">
        <v>0</v>
      </c>
      <c r="AK14" s="74">
        <v>0</v>
      </c>
      <c r="AL14" s="74">
        <v>0</v>
      </c>
      <c r="AM14" s="74">
        <v>0</v>
      </c>
      <c r="AN14" s="74">
        <v>0</v>
      </c>
      <c r="AO14" s="74">
        <v>0</v>
      </c>
      <c r="AP14" s="74">
        <v>0</v>
      </c>
      <c r="AQ14" s="74">
        <v>0</v>
      </c>
      <c r="AR14" s="74">
        <v>0</v>
      </c>
      <c r="AS14" s="74">
        <v>0</v>
      </c>
      <c r="AT14" s="74">
        <v>0</v>
      </c>
      <c r="AU14" s="74">
        <v>0</v>
      </c>
      <c r="AV14" s="74">
        <v>0</v>
      </c>
      <c r="AW14" s="74">
        <v>0</v>
      </c>
      <c r="AX14" s="74">
        <v>0</v>
      </c>
      <c r="AY14" s="74">
        <v>0</v>
      </c>
      <c r="AZ14" s="74">
        <v>0</v>
      </c>
      <c r="BA14" s="74">
        <v>0</v>
      </c>
      <c r="BB14" s="74">
        <v>0</v>
      </c>
      <c r="BC14" s="74">
        <v>0</v>
      </c>
      <c r="BD14" s="74">
        <v>0</v>
      </c>
      <c r="BE14" s="74">
        <v>0</v>
      </c>
      <c r="BF14" s="5">
        <v>1</v>
      </c>
      <c r="BG14" s="69">
        <v>0</v>
      </c>
      <c r="BH14" s="69">
        <v>0</v>
      </c>
      <c r="BI14" s="69">
        <v>0</v>
      </c>
      <c r="BJ14" s="69">
        <v>0</v>
      </c>
      <c r="BK14" s="69">
        <v>0</v>
      </c>
      <c r="BL14" s="5">
        <v>1</v>
      </c>
      <c r="BM14" s="69">
        <v>0</v>
      </c>
      <c r="BN14" s="69">
        <v>0</v>
      </c>
      <c r="BO14" s="69">
        <v>0</v>
      </c>
      <c r="BP14" s="69">
        <v>0</v>
      </c>
      <c r="BQ14" s="69">
        <v>0</v>
      </c>
      <c r="BR14" s="69" t="s">
        <v>376</v>
      </c>
      <c r="BS14" s="86"/>
    </row>
    <row r="15" spans="1:71" ht="35.1" customHeight="1" x14ac:dyDescent="0.25">
      <c r="A15" s="5">
        <v>2021</v>
      </c>
      <c r="B15" s="71" t="s">
        <v>382</v>
      </c>
      <c r="C15" s="69">
        <v>1</v>
      </c>
      <c r="D15" s="5" t="s">
        <v>383</v>
      </c>
      <c r="E15" s="5">
        <v>1</v>
      </c>
      <c r="F15" s="77">
        <v>9</v>
      </c>
      <c r="G15" s="77">
        <v>0</v>
      </c>
      <c r="H15" s="5">
        <v>0</v>
      </c>
      <c r="I15" s="5">
        <v>0</v>
      </c>
      <c r="J15" s="69">
        <v>1</v>
      </c>
      <c r="K15" s="5">
        <v>0</v>
      </c>
      <c r="L15" s="73">
        <v>44316</v>
      </c>
      <c r="M15" s="69">
        <v>0</v>
      </c>
      <c r="N15" s="5">
        <v>1</v>
      </c>
      <c r="O15" s="69">
        <v>1</v>
      </c>
      <c r="P15" s="5">
        <v>0</v>
      </c>
      <c r="Q15" s="69">
        <v>0</v>
      </c>
      <c r="R15" s="69">
        <v>1</v>
      </c>
      <c r="S15" s="69">
        <v>0</v>
      </c>
      <c r="T15" s="69">
        <v>0</v>
      </c>
      <c r="U15" s="69">
        <v>0</v>
      </c>
      <c r="V15" s="69">
        <v>0</v>
      </c>
      <c r="W15" s="69">
        <v>0</v>
      </c>
      <c r="X15" s="69">
        <v>0</v>
      </c>
      <c r="Y15" s="69">
        <v>0</v>
      </c>
      <c r="Z15" s="5">
        <v>0</v>
      </c>
      <c r="AA15" s="5">
        <v>0</v>
      </c>
      <c r="AB15" s="5">
        <v>1</v>
      </c>
      <c r="AC15" s="69">
        <v>0</v>
      </c>
      <c r="AD15" s="69">
        <v>0</v>
      </c>
      <c r="AE15" s="5">
        <v>0</v>
      </c>
      <c r="AF15" s="74">
        <v>0</v>
      </c>
      <c r="AG15" s="74">
        <v>0</v>
      </c>
      <c r="AH15" s="78">
        <v>1</v>
      </c>
      <c r="AI15" s="74">
        <v>0</v>
      </c>
      <c r="AJ15" s="74">
        <v>0</v>
      </c>
      <c r="AK15" s="74">
        <v>0</v>
      </c>
      <c r="AL15" s="74">
        <v>0</v>
      </c>
      <c r="AM15" s="74">
        <v>0</v>
      </c>
      <c r="AN15" s="74">
        <v>0</v>
      </c>
      <c r="AO15" s="74">
        <v>0</v>
      </c>
      <c r="AP15" s="74">
        <v>0</v>
      </c>
      <c r="AQ15" s="74">
        <v>0</v>
      </c>
      <c r="AR15" s="74">
        <v>0</v>
      </c>
      <c r="AS15" s="74">
        <v>0</v>
      </c>
      <c r="AT15" s="74">
        <v>0</v>
      </c>
      <c r="AU15" s="74">
        <v>0</v>
      </c>
      <c r="AV15" s="74">
        <v>0</v>
      </c>
      <c r="AW15" s="74">
        <v>0</v>
      </c>
      <c r="AX15" s="74">
        <v>0</v>
      </c>
      <c r="AY15" s="74">
        <v>0</v>
      </c>
      <c r="AZ15" s="74">
        <v>0</v>
      </c>
      <c r="BA15" s="74">
        <v>0</v>
      </c>
      <c r="BB15" s="74">
        <v>0</v>
      </c>
      <c r="BC15" s="74">
        <v>0</v>
      </c>
      <c r="BD15" s="74">
        <v>0</v>
      </c>
      <c r="BE15" s="74">
        <v>0</v>
      </c>
      <c r="BF15" s="5">
        <v>1</v>
      </c>
      <c r="BG15" s="69">
        <v>0</v>
      </c>
      <c r="BH15" s="69">
        <v>0</v>
      </c>
      <c r="BI15" s="69">
        <v>0</v>
      </c>
      <c r="BJ15" s="69">
        <v>0</v>
      </c>
      <c r="BK15" s="69">
        <v>0</v>
      </c>
      <c r="BL15" s="5">
        <v>1</v>
      </c>
      <c r="BM15" s="69">
        <v>0</v>
      </c>
      <c r="BN15" s="69">
        <v>0</v>
      </c>
      <c r="BO15" s="69">
        <v>0</v>
      </c>
      <c r="BP15" s="69">
        <v>0</v>
      </c>
      <c r="BQ15" s="69">
        <v>0</v>
      </c>
      <c r="BR15" s="69" t="s">
        <v>376</v>
      </c>
      <c r="BS15" s="86"/>
    </row>
    <row r="16" spans="1:71" s="82" customFormat="1" ht="35.1" customHeight="1" x14ac:dyDescent="0.25">
      <c r="A16" s="77">
        <v>2021</v>
      </c>
      <c r="B16" s="79" t="s">
        <v>384</v>
      </c>
      <c r="C16" s="80">
        <v>1</v>
      </c>
      <c r="D16" s="77" t="s">
        <v>385</v>
      </c>
      <c r="E16" s="77">
        <v>4</v>
      </c>
      <c r="F16" s="77">
        <v>8</v>
      </c>
      <c r="G16" s="77">
        <v>0</v>
      </c>
      <c r="H16" s="77">
        <v>0</v>
      </c>
      <c r="I16" s="77">
        <v>0</v>
      </c>
      <c r="J16" s="80">
        <v>1</v>
      </c>
      <c r="K16" s="77">
        <v>0</v>
      </c>
      <c r="L16" s="81">
        <v>44334</v>
      </c>
      <c r="M16" s="80">
        <v>0</v>
      </c>
      <c r="N16" s="77">
        <v>1</v>
      </c>
      <c r="O16" s="80">
        <v>0</v>
      </c>
      <c r="P16" s="77">
        <v>1</v>
      </c>
      <c r="Q16" s="80">
        <v>0</v>
      </c>
      <c r="R16" s="80">
        <v>1</v>
      </c>
      <c r="S16" s="80">
        <v>0</v>
      </c>
      <c r="T16" s="77">
        <v>0</v>
      </c>
      <c r="U16" s="77">
        <v>0</v>
      </c>
      <c r="V16" s="80">
        <v>0</v>
      </c>
      <c r="W16" s="80">
        <v>0</v>
      </c>
      <c r="X16" s="80">
        <v>0</v>
      </c>
      <c r="Y16" s="80">
        <v>0</v>
      </c>
      <c r="Z16" s="77">
        <v>0</v>
      </c>
      <c r="AA16" s="77">
        <v>0</v>
      </c>
      <c r="AB16" s="77">
        <v>1</v>
      </c>
      <c r="AC16" s="80">
        <v>0</v>
      </c>
      <c r="AD16" s="80">
        <v>0</v>
      </c>
      <c r="AE16" s="77">
        <v>0</v>
      </c>
      <c r="AF16" s="78">
        <v>0</v>
      </c>
      <c r="AG16" s="80">
        <v>0</v>
      </c>
      <c r="AH16" s="77">
        <v>4</v>
      </c>
      <c r="AI16" s="80">
        <v>0</v>
      </c>
      <c r="AJ16" s="77">
        <v>0</v>
      </c>
      <c r="AK16" s="78">
        <v>0</v>
      </c>
      <c r="AL16" s="80">
        <v>0</v>
      </c>
      <c r="AM16" s="77">
        <v>0</v>
      </c>
      <c r="AN16" s="80">
        <v>0</v>
      </c>
      <c r="AO16" s="77">
        <v>0</v>
      </c>
      <c r="AP16" s="78">
        <v>0</v>
      </c>
      <c r="AQ16" s="78">
        <v>0</v>
      </c>
      <c r="AR16" s="78">
        <v>0</v>
      </c>
      <c r="AS16" s="78">
        <v>0</v>
      </c>
      <c r="AT16" s="78">
        <v>0</v>
      </c>
      <c r="AU16" s="78">
        <v>0</v>
      </c>
      <c r="AV16" s="78">
        <v>0</v>
      </c>
      <c r="AW16" s="78">
        <v>0</v>
      </c>
      <c r="AX16" s="78">
        <v>0</v>
      </c>
      <c r="AY16" s="78">
        <v>0</v>
      </c>
      <c r="AZ16" s="78">
        <v>0</v>
      </c>
      <c r="BA16" s="78">
        <v>0</v>
      </c>
      <c r="BB16" s="78">
        <v>0</v>
      </c>
      <c r="BC16" s="78">
        <v>0</v>
      </c>
      <c r="BD16" s="78">
        <v>0</v>
      </c>
      <c r="BE16" s="78">
        <v>0</v>
      </c>
      <c r="BF16" s="77">
        <v>1</v>
      </c>
      <c r="BG16" s="80">
        <v>0</v>
      </c>
      <c r="BH16" s="77">
        <v>0</v>
      </c>
      <c r="BI16" s="80">
        <v>0</v>
      </c>
      <c r="BJ16" s="80">
        <v>0</v>
      </c>
      <c r="BK16" s="80">
        <v>0</v>
      </c>
      <c r="BL16" s="77">
        <v>1</v>
      </c>
      <c r="BM16" s="80">
        <v>0</v>
      </c>
      <c r="BN16" s="77">
        <v>0</v>
      </c>
      <c r="BO16" s="80">
        <v>0</v>
      </c>
      <c r="BP16" s="80">
        <v>0</v>
      </c>
      <c r="BQ16" s="77">
        <v>0</v>
      </c>
      <c r="BR16" s="80" t="s">
        <v>376</v>
      </c>
      <c r="BS16" s="87"/>
    </row>
    <row r="17" spans="1:71" ht="35.1" customHeight="1" x14ac:dyDescent="0.25">
      <c r="A17" s="77">
        <v>2021</v>
      </c>
      <c r="B17" s="79" t="s">
        <v>386</v>
      </c>
      <c r="C17" s="80">
        <v>1</v>
      </c>
      <c r="D17" s="77" t="s">
        <v>387</v>
      </c>
      <c r="E17" s="5">
        <v>1</v>
      </c>
      <c r="F17" s="77">
        <v>10</v>
      </c>
      <c r="G17" s="77">
        <v>0</v>
      </c>
      <c r="H17" s="77">
        <v>0</v>
      </c>
      <c r="I17" s="77">
        <v>0</v>
      </c>
      <c r="J17" s="69">
        <v>0</v>
      </c>
      <c r="K17" s="5">
        <v>1</v>
      </c>
      <c r="L17" s="73">
        <v>44351</v>
      </c>
      <c r="M17" s="69">
        <v>1</v>
      </c>
      <c r="N17" s="5">
        <v>0</v>
      </c>
      <c r="O17" s="69">
        <v>1</v>
      </c>
      <c r="P17" s="5">
        <v>0</v>
      </c>
      <c r="Q17" s="69">
        <v>0</v>
      </c>
      <c r="R17" s="69">
        <v>1</v>
      </c>
      <c r="S17" s="69">
        <v>0</v>
      </c>
      <c r="T17" s="5">
        <v>0</v>
      </c>
      <c r="U17" s="5">
        <v>0</v>
      </c>
      <c r="V17" s="69">
        <v>0</v>
      </c>
      <c r="W17" s="69">
        <v>0</v>
      </c>
      <c r="X17" s="69">
        <v>0</v>
      </c>
      <c r="Y17" s="69">
        <v>0</v>
      </c>
      <c r="Z17" s="5">
        <v>0</v>
      </c>
      <c r="AA17" s="5">
        <v>0</v>
      </c>
      <c r="AB17" s="5">
        <v>1</v>
      </c>
      <c r="AC17" s="69">
        <v>0</v>
      </c>
      <c r="AD17" s="69">
        <v>0</v>
      </c>
      <c r="AE17" s="5">
        <v>0</v>
      </c>
      <c r="AF17" s="74">
        <v>0</v>
      </c>
      <c r="AG17" s="69">
        <v>0</v>
      </c>
      <c r="AH17" s="5">
        <v>1</v>
      </c>
      <c r="AI17" s="80">
        <v>0</v>
      </c>
      <c r="AJ17" s="77">
        <v>0</v>
      </c>
      <c r="AK17" s="78">
        <v>0</v>
      </c>
      <c r="AL17" s="80">
        <v>0</v>
      </c>
      <c r="AM17" s="77">
        <v>0</v>
      </c>
      <c r="AN17" s="80">
        <v>0</v>
      </c>
      <c r="AO17" s="77">
        <v>0</v>
      </c>
      <c r="AP17" s="78">
        <v>0</v>
      </c>
      <c r="AQ17" s="78">
        <v>0</v>
      </c>
      <c r="AR17" s="78">
        <v>0</v>
      </c>
      <c r="AS17" s="78">
        <v>0</v>
      </c>
      <c r="AT17" s="78">
        <v>0</v>
      </c>
      <c r="AU17" s="78">
        <v>0</v>
      </c>
      <c r="AV17" s="78">
        <v>0</v>
      </c>
      <c r="AW17" s="78">
        <v>0</v>
      </c>
      <c r="AX17" s="78">
        <v>0</v>
      </c>
      <c r="AY17" s="78">
        <v>0</v>
      </c>
      <c r="AZ17" s="78">
        <v>0</v>
      </c>
      <c r="BA17" s="78">
        <v>0</v>
      </c>
      <c r="BB17" s="78">
        <v>0</v>
      </c>
      <c r="BC17" s="78">
        <v>0</v>
      </c>
      <c r="BD17" s="78">
        <v>0</v>
      </c>
      <c r="BE17" s="78">
        <v>0</v>
      </c>
      <c r="BF17" s="5">
        <v>1</v>
      </c>
      <c r="BG17" s="69">
        <v>0</v>
      </c>
      <c r="BH17" s="5">
        <v>0</v>
      </c>
      <c r="BI17" s="69">
        <v>0</v>
      </c>
      <c r="BJ17" s="69">
        <v>0</v>
      </c>
      <c r="BK17" s="69">
        <v>0</v>
      </c>
      <c r="BL17" s="5">
        <v>0</v>
      </c>
      <c r="BM17" s="69">
        <v>0</v>
      </c>
      <c r="BN17" s="5">
        <v>0</v>
      </c>
      <c r="BO17" s="69">
        <v>0</v>
      </c>
      <c r="BP17" s="69">
        <v>1</v>
      </c>
      <c r="BQ17" s="5">
        <v>0</v>
      </c>
      <c r="BR17" s="69" t="s">
        <v>376</v>
      </c>
      <c r="BS17" s="86"/>
    </row>
    <row r="18" spans="1:71" ht="35.1" customHeight="1" x14ac:dyDescent="0.25">
      <c r="A18" s="77">
        <v>2021</v>
      </c>
      <c r="B18" s="79" t="s">
        <v>386</v>
      </c>
      <c r="C18" s="80">
        <v>1</v>
      </c>
      <c r="D18" s="77" t="s">
        <v>388</v>
      </c>
      <c r="E18" s="77">
        <v>91</v>
      </c>
      <c r="F18" s="5">
        <v>7</v>
      </c>
      <c r="G18" s="5">
        <v>0</v>
      </c>
      <c r="H18" s="5">
        <v>0</v>
      </c>
      <c r="I18" s="5">
        <v>0</v>
      </c>
      <c r="J18" s="69">
        <v>0</v>
      </c>
      <c r="K18" s="5">
        <v>1</v>
      </c>
      <c r="L18" s="73">
        <v>44377</v>
      </c>
      <c r="M18" s="69">
        <v>1</v>
      </c>
      <c r="N18" s="5">
        <v>0</v>
      </c>
      <c r="O18" s="69">
        <v>1</v>
      </c>
      <c r="P18" s="5">
        <v>0</v>
      </c>
      <c r="Q18" s="69">
        <v>0</v>
      </c>
      <c r="R18" s="69">
        <v>0</v>
      </c>
      <c r="S18" s="69">
        <v>1</v>
      </c>
      <c r="T18" s="5">
        <v>0</v>
      </c>
      <c r="U18" s="5">
        <v>0</v>
      </c>
      <c r="V18" s="69">
        <v>0</v>
      </c>
      <c r="W18" s="69">
        <v>0</v>
      </c>
      <c r="X18" s="69">
        <v>0</v>
      </c>
      <c r="Y18" s="69">
        <v>0</v>
      </c>
      <c r="Z18" s="5">
        <v>0</v>
      </c>
      <c r="AA18" s="5">
        <v>0</v>
      </c>
      <c r="AB18" s="5">
        <v>1</v>
      </c>
      <c r="AC18" s="69">
        <v>0</v>
      </c>
      <c r="AD18" s="69">
        <v>0</v>
      </c>
      <c r="AE18" s="5">
        <v>0</v>
      </c>
      <c r="AF18" s="74">
        <v>0</v>
      </c>
      <c r="AG18" s="69">
        <v>0</v>
      </c>
      <c r="AH18" s="5">
        <v>91</v>
      </c>
      <c r="AI18" s="69">
        <v>0</v>
      </c>
      <c r="AJ18" s="5">
        <v>0</v>
      </c>
      <c r="AK18" s="74">
        <v>0</v>
      </c>
      <c r="AL18" s="69">
        <v>0</v>
      </c>
      <c r="AM18" s="77">
        <v>0</v>
      </c>
      <c r="AN18" s="69">
        <v>0</v>
      </c>
      <c r="AO18" s="5">
        <v>0</v>
      </c>
      <c r="AP18" s="74">
        <v>0</v>
      </c>
      <c r="AQ18" s="74">
        <v>0</v>
      </c>
      <c r="AR18" s="74">
        <v>0</v>
      </c>
      <c r="AS18" s="74">
        <v>0</v>
      </c>
      <c r="AT18" s="74">
        <v>0</v>
      </c>
      <c r="AU18" s="74">
        <v>0</v>
      </c>
      <c r="AV18" s="74">
        <v>0</v>
      </c>
      <c r="AW18" s="74">
        <v>0</v>
      </c>
      <c r="AX18" s="74">
        <v>0</v>
      </c>
      <c r="AY18" s="74">
        <v>0</v>
      </c>
      <c r="AZ18" s="74">
        <v>0</v>
      </c>
      <c r="BA18" s="74">
        <v>0</v>
      </c>
      <c r="BB18" s="74">
        <v>0</v>
      </c>
      <c r="BC18" s="74">
        <v>0</v>
      </c>
      <c r="BD18" s="74">
        <v>0</v>
      </c>
      <c r="BE18" s="74">
        <v>0</v>
      </c>
      <c r="BF18" s="5">
        <v>1</v>
      </c>
      <c r="BG18" s="69">
        <v>0</v>
      </c>
      <c r="BH18" s="5">
        <v>0</v>
      </c>
      <c r="BI18" s="69">
        <v>0</v>
      </c>
      <c r="BJ18" s="69">
        <v>0</v>
      </c>
      <c r="BK18" s="69">
        <v>0</v>
      </c>
      <c r="BL18" s="5">
        <v>1</v>
      </c>
      <c r="BM18" s="69">
        <v>0</v>
      </c>
      <c r="BN18" s="5">
        <v>0</v>
      </c>
      <c r="BO18" s="69">
        <v>0</v>
      </c>
      <c r="BP18" s="69">
        <v>0</v>
      </c>
      <c r="BQ18" s="5">
        <v>0</v>
      </c>
      <c r="BR18" s="69" t="s">
        <v>376</v>
      </c>
      <c r="BS18" s="86"/>
    </row>
    <row r="19" spans="1:71" x14ac:dyDescent="0.25">
      <c r="A19" s="75"/>
      <c r="B19" s="76"/>
      <c r="C19" s="83">
        <f>SUM(C2:C18)</f>
        <v>17</v>
      </c>
      <c r="D19" s="83"/>
      <c r="E19" s="83">
        <f t="shared" ref="E19:K19" si="0">SUM(E2:E18)</f>
        <v>185</v>
      </c>
      <c r="F19" s="83">
        <f t="shared" si="0"/>
        <v>133</v>
      </c>
      <c r="G19" s="83">
        <f t="shared" si="0"/>
        <v>1</v>
      </c>
      <c r="H19" s="83">
        <f t="shared" si="0"/>
        <v>1</v>
      </c>
      <c r="I19" s="83">
        <f t="shared" si="0"/>
        <v>0</v>
      </c>
      <c r="J19" s="83">
        <f t="shared" si="0"/>
        <v>7</v>
      </c>
      <c r="K19" s="83">
        <f t="shared" si="0"/>
        <v>10</v>
      </c>
      <c r="L19" s="88"/>
      <c r="M19" s="83">
        <f t="shared" ref="M19:AL19" si="1">SUM(M2:M18)</f>
        <v>9</v>
      </c>
      <c r="N19" s="83">
        <f t="shared" si="1"/>
        <v>8</v>
      </c>
      <c r="O19" s="83">
        <f t="shared" si="1"/>
        <v>14</v>
      </c>
      <c r="P19" s="83">
        <f t="shared" si="1"/>
        <v>3</v>
      </c>
      <c r="Q19" s="83">
        <f t="shared" si="1"/>
        <v>0</v>
      </c>
      <c r="R19" s="83">
        <f t="shared" si="1"/>
        <v>9</v>
      </c>
      <c r="S19" s="83">
        <f t="shared" si="1"/>
        <v>2</v>
      </c>
      <c r="T19" s="83">
        <f t="shared" si="1"/>
        <v>6</v>
      </c>
      <c r="U19" s="83">
        <f t="shared" si="1"/>
        <v>0</v>
      </c>
      <c r="V19" s="83">
        <f t="shared" si="1"/>
        <v>0</v>
      </c>
      <c r="W19" s="83">
        <f t="shared" si="1"/>
        <v>0</v>
      </c>
      <c r="X19" s="83">
        <f t="shared" si="1"/>
        <v>0</v>
      </c>
      <c r="Y19" s="83">
        <f t="shared" si="1"/>
        <v>0</v>
      </c>
      <c r="Z19" s="83">
        <f t="shared" si="1"/>
        <v>0</v>
      </c>
      <c r="AA19" s="83">
        <f t="shared" si="1"/>
        <v>0</v>
      </c>
      <c r="AB19" s="83">
        <f t="shared" si="1"/>
        <v>17</v>
      </c>
      <c r="AC19" s="83">
        <f t="shared" si="1"/>
        <v>0</v>
      </c>
      <c r="AD19" s="83">
        <f t="shared" si="1"/>
        <v>0</v>
      </c>
      <c r="AE19" s="83">
        <f t="shared" si="1"/>
        <v>0</v>
      </c>
      <c r="AF19" s="83">
        <f t="shared" si="1"/>
        <v>0</v>
      </c>
      <c r="AG19" s="83">
        <f t="shared" si="1"/>
        <v>0</v>
      </c>
      <c r="AH19" s="83">
        <f t="shared" si="1"/>
        <v>185</v>
      </c>
      <c r="AI19" s="83">
        <f t="shared" si="1"/>
        <v>0</v>
      </c>
      <c r="AJ19" s="83">
        <f t="shared" si="1"/>
        <v>0</v>
      </c>
      <c r="AK19" s="83">
        <f t="shared" si="1"/>
        <v>0</v>
      </c>
      <c r="AL19" s="83">
        <f t="shared" si="1"/>
        <v>0</v>
      </c>
      <c r="AM19" s="83">
        <v>0</v>
      </c>
      <c r="AN19" s="83">
        <f t="shared" ref="AN19:BQ19" si="2">SUM(AN2:AN18)</f>
        <v>0</v>
      </c>
      <c r="AO19" s="83">
        <f t="shared" si="2"/>
        <v>0</v>
      </c>
      <c r="AP19" s="83">
        <f t="shared" si="2"/>
        <v>0</v>
      </c>
      <c r="AQ19" s="83">
        <f t="shared" si="2"/>
        <v>0</v>
      </c>
      <c r="AR19" s="83">
        <f t="shared" si="2"/>
        <v>0</v>
      </c>
      <c r="AS19" s="83">
        <f t="shared" si="2"/>
        <v>0</v>
      </c>
      <c r="AT19" s="83">
        <f t="shared" si="2"/>
        <v>0</v>
      </c>
      <c r="AU19" s="83">
        <f t="shared" si="2"/>
        <v>0</v>
      </c>
      <c r="AV19" s="83">
        <f t="shared" si="2"/>
        <v>0</v>
      </c>
      <c r="AW19" s="83">
        <f t="shared" si="2"/>
        <v>0</v>
      </c>
      <c r="AX19" s="83">
        <f t="shared" si="2"/>
        <v>0</v>
      </c>
      <c r="AY19" s="83">
        <f t="shared" si="2"/>
        <v>0</v>
      </c>
      <c r="AZ19" s="83">
        <f t="shared" si="2"/>
        <v>0</v>
      </c>
      <c r="BA19" s="83">
        <f t="shared" si="2"/>
        <v>0</v>
      </c>
      <c r="BB19" s="83">
        <f t="shared" si="2"/>
        <v>0</v>
      </c>
      <c r="BC19" s="83">
        <f t="shared" si="2"/>
        <v>0</v>
      </c>
      <c r="BD19" s="83">
        <f t="shared" si="2"/>
        <v>0</v>
      </c>
      <c r="BE19" s="83">
        <f t="shared" si="2"/>
        <v>0</v>
      </c>
      <c r="BF19" s="83">
        <f t="shared" si="2"/>
        <v>16</v>
      </c>
      <c r="BG19" s="83">
        <f t="shared" si="2"/>
        <v>1</v>
      </c>
      <c r="BH19" s="83">
        <f t="shared" si="2"/>
        <v>0</v>
      </c>
      <c r="BI19" s="83">
        <f t="shared" si="2"/>
        <v>0</v>
      </c>
      <c r="BJ19" s="83">
        <f t="shared" si="2"/>
        <v>0</v>
      </c>
      <c r="BK19" s="83">
        <f t="shared" si="2"/>
        <v>0</v>
      </c>
      <c r="BL19" s="83">
        <f t="shared" si="2"/>
        <v>6</v>
      </c>
      <c r="BM19" s="83">
        <f t="shared" si="2"/>
        <v>0</v>
      </c>
      <c r="BN19" s="83">
        <f t="shared" si="2"/>
        <v>0</v>
      </c>
      <c r="BO19" s="83">
        <f t="shared" si="2"/>
        <v>2</v>
      </c>
      <c r="BP19" s="83">
        <f t="shared" si="2"/>
        <v>9</v>
      </c>
      <c r="BQ19" s="83">
        <f t="shared" si="2"/>
        <v>0</v>
      </c>
      <c r="BR19" s="83"/>
      <c r="BS19" s="84"/>
    </row>
    <row r="20" spans="1:71" x14ac:dyDescent="0.25">
      <c r="A20" s="4"/>
      <c r="B20" s="4"/>
      <c r="C20" s="70"/>
      <c r="D20" s="70"/>
      <c r="F20" s="4"/>
      <c r="G20" s="4"/>
      <c r="H20" s="4"/>
      <c r="I20" s="4"/>
      <c r="L20" s="4"/>
      <c r="M20" s="70"/>
      <c r="N20" s="70"/>
      <c r="Q20" s="70"/>
      <c r="BF20" s="4"/>
      <c r="BG20" s="4"/>
      <c r="BH20" s="4"/>
      <c r="BI20" s="4"/>
      <c r="BJ20" s="4"/>
      <c r="BK20" s="4"/>
      <c r="BL20" s="4"/>
      <c r="BM20" s="4"/>
      <c r="BN20" s="4"/>
      <c r="BO20" s="4"/>
      <c r="BP20" s="4"/>
      <c r="BQ20" s="4"/>
      <c r="BR20" s="4"/>
    </row>
    <row r="21" spans="1:71" x14ac:dyDescent="0.25">
      <c r="A21" s="110" t="s">
        <v>389</v>
      </c>
      <c r="B21" s="110"/>
      <c r="C21" s="110"/>
      <c r="D21" s="110"/>
      <c r="E21" s="110"/>
      <c r="F21" s="110"/>
      <c r="G21" s="110"/>
      <c r="H21" s="110"/>
      <c r="I21" s="110"/>
      <c r="J21" s="110"/>
      <c r="K21" s="110"/>
      <c r="L21" s="110"/>
      <c r="M21" s="110"/>
      <c r="N21" s="110"/>
      <c r="O21" s="110"/>
      <c r="P21" s="110"/>
      <c r="Q21" s="4"/>
      <c r="BF21" s="4"/>
      <c r="BG21" s="4"/>
      <c r="BH21" s="4"/>
      <c r="BI21" s="4"/>
      <c r="BJ21" s="4"/>
      <c r="BK21" s="4"/>
      <c r="BL21" s="4"/>
      <c r="BM21" s="4"/>
      <c r="BN21" s="4"/>
      <c r="BO21" s="4"/>
      <c r="BP21" s="4"/>
      <c r="BQ21" s="4"/>
      <c r="BR21" s="4"/>
    </row>
    <row r="22" spans="1:71" x14ac:dyDescent="0.25">
      <c r="A22" s="4"/>
      <c r="B22" s="4"/>
      <c r="C22" s="4"/>
      <c r="D22" s="4"/>
      <c r="F22" s="4"/>
      <c r="G22" s="4"/>
      <c r="H22" s="4"/>
      <c r="I22" s="4"/>
      <c r="L22" s="4"/>
      <c r="M22" s="70"/>
      <c r="N22" s="70"/>
      <c r="Q22" s="70"/>
      <c r="BF22" s="4"/>
      <c r="BG22" s="4"/>
      <c r="BH22" s="4"/>
      <c r="BI22" s="4"/>
      <c r="BJ22" s="4"/>
      <c r="BK22" s="4"/>
      <c r="BL22" s="4"/>
      <c r="BM22" s="4"/>
      <c r="BN22" s="4"/>
      <c r="BO22" s="4"/>
      <c r="BP22" s="4"/>
      <c r="BQ22" s="4"/>
      <c r="BR22" s="4"/>
    </row>
    <row r="23" spans="1:71" ht="36" customHeight="1" x14ac:dyDescent="0.25">
      <c r="A23" s="111" t="s">
        <v>390</v>
      </c>
      <c r="B23" s="111"/>
      <c r="C23" s="111"/>
      <c r="D23" s="111"/>
      <c r="E23" s="89">
        <f>F19/C19</f>
        <v>7.8235294117647056</v>
      </c>
      <c r="F23" s="4"/>
      <c r="G23" s="4"/>
      <c r="H23" s="4"/>
      <c r="I23" s="4"/>
      <c r="L23" s="4"/>
      <c r="M23" s="4"/>
      <c r="N23" s="4"/>
      <c r="Q23" s="4"/>
      <c r="BF23" s="4"/>
      <c r="BG23" s="4"/>
      <c r="BH23" s="4"/>
      <c r="BI23" s="4"/>
      <c r="BJ23" s="4"/>
      <c r="BK23" s="4"/>
      <c r="BL23" s="4"/>
      <c r="BM23" s="4"/>
      <c r="BN23" s="4"/>
      <c r="BO23" s="4"/>
      <c r="BP23" s="4"/>
      <c r="BQ23" s="4"/>
      <c r="BR23" s="4"/>
    </row>
    <row r="24" spans="1:71" x14ac:dyDescent="0.25">
      <c r="A24" s="4"/>
      <c r="B24" s="4"/>
      <c r="C24" s="4"/>
      <c r="D24" s="4"/>
      <c r="F24" s="4"/>
      <c r="G24" s="4"/>
      <c r="H24" s="4"/>
      <c r="I24" s="4"/>
      <c r="L24" s="4"/>
      <c r="M24" s="4"/>
      <c r="N24" s="4"/>
      <c r="Q24" s="4"/>
      <c r="BF24" s="4"/>
      <c r="BG24" s="4"/>
      <c r="BH24" s="4"/>
      <c r="BI24" s="4"/>
      <c r="BJ24" s="4"/>
      <c r="BK24" s="4"/>
      <c r="BL24" s="4"/>
      <c r="BM24" s="4"/>
      <c r="BN24" s="4"/>
      <c r="BO24" s="4"/>
      <c r="BP24" s="4"/>
      <c r="BQ24" s="4"/>
      <c r="BR24" s="4"/>
    </row>
    <row r="25" spans="1:71" x14ac:dyDescent="0.25">
      <c r="A25" s="4"/>
      <c r="B25" s="4"/>
      <c r="C25" s="4"/>
      <c r="D25" s="4"/>
      <c r="F25" s="4"/>
      <c r="G25" s="4"/>
      <c r="H25" s="4"/>
      <c r="I25" s="4"/>
      <c r="L25" s="4"/>
      <c r="M25" s="4"/>
      <c r="N25" s="4"/>
      <c r="Q25" s="4"/>
      <c r="BF25" s="4"/>
      <c r="BG25" s="4"/>
      <c r="BH25" s="4"/>
      <c r="BI25" s="4"/>
      <c r="BJ25" s="4"/>
      <c r="BK25" s="4"/>
      <c r="BL25" s="4"/>
      <c r="BM25" s="4"/>
      <c r="BN25" s="4"/>
      <c r="BO25" s="4"/>
      <c r="BP25" s="4"/>
      <c r="BQ25" s="4"/>
      <c r="BR25" s="4"/>
    </row>
    <row r="26" spans="1:71" x14ac:dyDescent="0.25">
      <c r="A26" s="4"/>
      <c r="B26" s="4"/>
      <c r="C26" s="4"/>
      <c r="D26" s="4"/>
      <c r="F26" s="4"/>
      <c r="G26" s="4"/>
      <c r="H26" s="4"/>
      <c r="I26" s="4"/>
      <c r="L26" s="4"/>
      <c r="M26" s="4"/>
      <c r="N26" s="4"/>
      <c r="Q26" s="4"/>
      <c r="BF26" s="4"/>
      <c r="BG26" s="4"/>
      <c r="BH26" s="4"/>
      <c r="BI26" s="4"/>
      <c r="BJ26" s="4"/>
      <c r="BK26" s="4"/>
      <c r="BL26" s="4"/>
      <c r="BM26" s="4"/>
      <c r="BN26" s="4"/>
      <c r="BO26" s="4"/>
      <c r="BP26" s="4"/>
      <c r="BQ26" s="4"/>
      <c r="BR26" s="4"/>
    </row>
    <row r="27" spans="1:71" x14ac:dyDescent="0.25">
      <c r="A27" s="4"/>
      <c r="B27" s="4"/>
      <c r="C27" s="4"/>
      <c r="D27" s="4"/>
      <c r="F27" s="4"/>
      <c r="G27" s="4"/>
      <c r="H27" s="4"/>
      <c r="I27" s="4"/>
      <c r="L27" s="4"/>
      <c r="M27" s="4"/>
      <c r="N27" s="4"/>
      <c r="Q27" s="4"/>
      <c r="BF27" s="4"/>
      <c r="BG27" s="4"/>
      <c r="BH27" s="4"/>
      <c r="BI27" s="4"/>
      <c r="BJ27" s="4"/>
      <c r="BK27" s="4"/>
      <c r="BL27" s="4"/>
      <c r="BM27" s="4"/>
      <c r="BN27" s="4"/>
      <c r="BO27" s="4"/>
      <c r="BP27" s="4"/>
      <c r="BQ27" s="4"/>
      <c r="BR27" s="4"/>
    </row>
    <row r="28" spans="1:71" x14ac:dyDescent="0.25">
      <c r="A28" s="4"/>
      <c r="B28" s="4"/>
      <c r="C28" s="4"/>
      <c r="D28" s="4"/>
      <c r="F28" s="4"/>
      <c r="G28" s="4"/>
      <c r="H28" s="4"/>
      <c r="I28" s="4"/>
      <c r="L28" s="4"/>
      <c r="M28" s="4"/>
      <c r="N28" s="4"/>
      <c r="Q28" s="4"/>
      <c r="BF28" s="4"/>
      <c r="BG28" s="4"/>
      <c r="BH28" s="4"/>
      <c r="BI28" s="4"/>
      <c r="BJ28" s="4"/>
      <c r="BK28" s="4"/>
      <c r="BL28" s="4"/>
      <c r="BM28" s="4"/>
      <c r="BN28" s="4"/>
      <c r="BO28" s="4"/>
      <c r="BP28" s="4"/>
      <c r="BQ28" s="4"/>
      <c r="BR28" s="4"/>
    </row>
    <row r="29" spans="1:71" x14ac:dyDescent="0.25">
      <c r="A29" s="4"/>
      <c r="B29" s="4"/>
      <c r="C29" s="4"/>
      <c r="D29" s="4"/>
      <c r="F29" s="4"/>
      <c r="G29" s="4"/>
      <c r="H29" s="4"/>
      <c r="I29" s="4"/>
      <c r="L29" s="4"/>
      <c r="M29" s="4"/>
      <c r="N29" s="4"/>
      <c r="Q29" s="4"/>
      <c r="BF29" s="4"/>
      <c r="BG29" s="4"/>
      <c r="BH29" s="4"/>
      <c r="BI29" s="4"/>
      <c r="BJ29" s="4"/>
      <c r="BK29" s="4"/>
      <c r="BL29" s="4"/>
      <c r="BM29" s="4"/>
      <c r="BN29" s="4"/>
      <c r="BO29" s="4"/>
      <c r="BP29" s="4"/>
      <c r="BQ29" s="4"/>
      <c r="BR29" s="4"/>
    </row>
    <row r="30" spans="1:71" x14ac:dyDescent="0.25">
      <c r="A30" s="4"/>
      <c r="B30" s="4"/>
      <c r="C30" s="4"/>
      <c r="D30" s="4"/>
      <c r="F30" s="4"/>
      <c r="G30" s="4"/>
      <c r="H30" s="4"/>
      <c r="I30" s="4"/>
      <c r="L30" s="4"/>
      <c r="M30" s="4"/>
      <c r="N30" s="4"/>
      <c r="Q30" s="4"/>
      <c r="BF30" s="4"/>
      <c r="BG30" s="4"/>
      <c r="BH30" s="4"/>
      <c r="BI30" s="4"/>
      <c r="BJ30" s="4"/>
      <c r="BK30" s="4"/>
      <c r="BL30" s="4"/>
      <c r="BM30" s="4"/>
      <c r="BN30" s="4"/>
      <c r="BO30" s="4"/>
      <c r="BP30" s="4"/>
      <c r="BQ30" s="4"/>
      <c r="BR30" s="4"/>
    </row>
    <row r="31" spans="1:71" x14ac:dyDescent="0.25">
      <c r="A31" s="4"/>
      <c r="B31" s="4"/>
      <c r="C31" s="4"/>
      <c r="D31" s="4"/>
      <c r="F31" s="4"/>
      <c r="G31" s="4"/>
      <c r="H31" s="4"/>
      <c r="I31" s="4"/>
      <c r="L31" s="4"/>
      <c r="M31" s="4"/>
      <c r="N31" s="4"/>
      <c r="Q31" s="4"/>
      <c r="BF31" s="4"/>
      <c r="BG31" s="4"/>
      <c r="BH31" s="4"/>
      <c r="BI31" s="4"/>
      <c r="BJ31" s="4"/>
      <c r="BK31" s="4"/>
      <c r="BL31" s="4"/>
      <c r="BM31" s="4"/>
      <c r="BN31" s="4"/>
      <c r="BO31" s="4"/>
      <c r="BP31" s="4"/>
      <c r="BQ31" s="4"/>
      <c r="BR31" s="4"/>
    </row>
    <row r="32" spans="1:71" x14ac:dyDescent="0.25">
      <c r="A32" s="4"/>
      <c r="B32" s="4"/>
      <c r="C32" s="4"/>
      <c r="D32" s="4"/>
      <c r="F32" s="4"/>
      <c r="G32" s="4"/>
      <c r="H32" s="4"/>
      <c r="I32" s="4"/>
      <c r="L32" s="4"/>
      <c r="M32" s="4"/>
      <c r="N32" s="4"/>
      <c r="Q32" s="4"/>
      <c r="BF32" s="4"/>
      <c r="BG32" s="4"/>
      <c r="BH32" s="4"/>
      <c r="BI32" s="4"/>
      <c r="BJ32" s="4"/>
      <c r="BK32" s="4"/>
      <c r="BL32" s="4"/>
      <c r="BM32" s="4"/>
      <c r="BN32" s="4"/>
      <c r="BO32" s="4"/>
      <c r="BP32" s="4"/>
      <c r="BQ32" s="4"/>
      <c r="BR32" s="4"/>
    </row>
  </sheetData>
  <mergeCells count="2">
    <mergeCell ref="A21:P21"/>
    <mergeCell ref="A23:D23"/>
  </mergeCells>
  <conditionalFormatting sqref="A2:BR18">
    <cfRule type="containsText" dxfId="0" priority="2" operator="containsText" text="sin texto">
      <formula>NOT(ISERROR(SEARCH("sin texto",A2)))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CONSULTAS </vt:lpstr>
      <vt:lpstr>ORIENTACIÓN</vt:lpstr>
      <vt:lpstr>SOLICITUDES DE DATOS PERSONALES</vt:lpstr>
      <vt:lpstr>'CONSULTAS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 FUNES RIVAS</dc:creator>
  <cp:lastModifiedBy>Vanessa Erika Duke</cp:lastModifiedBy>
  <cp:lastPrinted>2019-06-06T16:25:11Z</cp:lastPrinted>
  <dcterms:created xsi:type="dcterms:W3CDTF">2016-07-04T00:12:00Z</dcterms:created>
  <dcterms:modified xsi:type="dcterms:W3CDTF">2021-07-15T15:24:20Z</dcterms:modified>
</cp:coreProperties>
</file>