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ispo_UAIP\Desktop\UAIP\KARLA\2017\INFO PARA SUBIR A LA WEB\"/>
    </mc:Choice>
  </mc:AlternateContent>
  <bookViews>
    <workbookView xWindow="0" yWindow="0" windowWidth="20490" windowHeight="7545" activeTab="3"/>
  </bookViews>
  <sheets>
    <sheet name="RESUMEN POR PROYECTO" sheetId="7" r:id="rId1"/>
    <sheet name="INSTITUCIONES ATENDIDAS" sheetId="8" r:id="rId2"/>
    <sheet name="TEMATICAS" sheetId="9" r:id="rId3"/>
    <sheet name="MUNICIPIOS" sheetId="10" r:id="rId4"/>
  </sheets>
  <calcPr calcId="152511"/>
</workbook>
</file>

<file path=xl/calcChain.xml><?xml version="1.0" encoding="utf-8"?>
<calcChain xmlns="http://schemas.openxmlformats.org/spreadsheetml/2006/main">
  <c r="H11" i="7" l="1"/>
  <c r="C68" i="10"/>
  <c r="B68" i="10"/>
  <c r="C16" i="9"/>
  <c r="B16" i="9"/>
  <c r="D42" i="8"/>
  <c r="C42" i="8"/>
  <c r="F13" i="7"/>
  <c r="C27" i="10"/>
  <c r="B27" i="10"/>
  <c r="H10" i="7"/>
  <c r="H12" i="7"/>
  <c r="D13" i="7"/>
  <c r="E13" i="7"/>
  <c r="G13" i="7"/>
  <c r="C13" i="7"/>
</calcChain>
</file>

<file path=xl/sharedStrings.xml><?xml version="1.0" encoding="utf-8"?>
<sst xmlns="http://schemas.openxmlformats.org/spreadsheetml/2006/main" count="125" uniqueCount="101">
  <si>
    <t xml:space="preserve">ESCUELA NACIONAL DE AGRICULTURA </t>
  </si>
  <si>
    <t>"ROBERTO QUIÑÓNEZ"</t>
  </si>
  <si>
    <t xml:space="preserve">RESUMEN DE BENEFICIARIOS SEGÚN EDAD Y PROYECTOS ATENDIDOS POR PROYECCION SOCIAL </t>
  </si>
  <si>
    <t>PROYECTO</t>
  </si>
  <si>
    <t>Menor de 18 años</t>
  </si>
  <si>
    <t>18 a 25 años</t>
  </si>
  <si>
    <t>25 a 40 años</t>
  </si>
  <si>
    <t>40 a 60 años</t>
  </si>
  <si>
    <t>Mayor de 60 años</t>
  </si>
  <si>
    <t>TOTAL</t>
  </si>
  <si>
    <t xml:space="preserve">Fomento de la agricultura familiar en instituciones educativas  </t>
  </si>
  <si>
    <t>Capacitación de productoras y productores agropecuarios</t>
  </si>
  <si>
    <t>Erradicacion de las peores formas de trabajo infantil</t>
  </si>
  <si>
    <t>ESCUELA NACIONAL DE AGRICULTURA</t>
  </si>
  <si>
    <t xml:space="preserve"> INSTITUCIONES ATENDIDAS PROYECTO FOMENTO DE LA AGRICULTURA FAMILIAR</t>
  </si>
  <si>
    <t>INSTITUCION</t>
  </si>
  <si>
    <t>HOMBRES</t>
  </si>
  <si>
    <t>MUJERES</t>
  </si>
  <si>
    <t>Instituto Nacional de Tierra Blanca</t>
  </si>
  <si>
    <t>Instituto Nacional de Nueva Guadalupe</t>
  </si>
  <si>
    <t>Colegio La Sagrada Familia</t>
  </si>
  <si>
    <t>C.E. La Nueva Esperanza</t>
  </si>
  <si>
    <t>C.E. Marcos Gómez Núñez</t>
  </si>
  <si>
    <t>Instituto Nacional de San Martín</t>
  </si>
  <si>
    <t>Colegio Rafael Menjívar Ochoa</t>
  </si>
  <si>
    <t>Centro Escolar, Cantón El Rosario</t>
  </si>
  <si>
    <t>Centro Escolar Chanmico</t>
  </si>
  <si>
    <t>Universidad de El Salvador</t>
  </si>
  <si>
    <t>Centro Escolar salvador Salazar arrué</t>
  </si>
  <si>
    <t>Kinder Centro Térnura</t>
  </si>
  <si>
    <t>Colegio Sagrado Corazón</t>
  </si>
  <si>
    <t>Centro Escolar Colon</t>
  </si>
  <si>
    <t>Centro Escolar El Triunfo</t>
  </si>
  <si>
    <t>Centro Escolar Jardines de Sabana</t>
  </si>
  <si>
    <t>Colegio Bilingüe Howard Gardner</t>
  </si>
  <si>
    <t>Colegio Cristiano Juan Alberto Benavides</t>
  </si>
  <si>
    <t>Centro Escolar Japón</t>
  </si>
  <si>
    <t>Colegio Heroes de Cuscatlán</t>
  </si>
  <si>
    <t>Instituto Nacional de Santa Ana</t>
  </si>
  <si>
    <t>Colegio Palas de Atenea</t>
  </si>
  <si>
    <t>Instituto Nacional El Pacún</t>
  </si>
  <si>
    <t>Instituto Nacional Dr. Francisco Martínez Suárez</t>
  </si>
  <si>
    <t>Instituto Nacional Segundo Montes</t>
  </si>
  <si>
    <t>Universidad Tecnológica de El Salvador</t>
  </si>
  <si>
    <t>Complejo Educativo Católico San josé</t>
  </si>
  <si>
    <t>Complejo Educativo Católico Nuestra Señora de la Paz</t>
  </si>
  <si>
    <t>Instituto Técnico Ricaldone</t>
  </si>
  <si>
    <t>INJUVE</t>
  </si>
  <si>
    <t>Grupo Scout 97</t>
  </si>
  <si>
    <t>Colegio golda Mier</t>
  </si>
  <si>
    <t>PRODEMORO CENTRAL</t>
  </si>
  <si>
    <t>FUNDACION QUETZALZOATL</t>
  </si>
  <si>
    <t>CIUDAD MUJER</t>
  </si>
  <si>
    <t>Fuerza Armada de El Salvador</t>
  </si>
  <si>
    <t>UCSF EL BOTONCILLAL (MINSAL)</t>
  </si>
  <si>
    <t>TEMÁTICA</t>
  </si>
  <si>
    <t>Preparación de abono orgánico</t>
  </si>
  <si>
    <t>Elaboración de quesos</t>
  </si>
  <si>
    <t>Animales de granja</t>
  </si>
  <si>
    <t>Cultivo de hortalizas</t>
  </si>
  <si>
    <t>Cultivo de plantas aromáticas</t>
  </si>
  <si>
    <t>Manejo de agricultura organica</t>
  </si>
  <si>
    <t>Manejo de gallina ponedora</t>
  </si>
  <si>
    <t>establecimiento de frutales</t>
  </si>
  <si>
    <t>Manejo de Piscicultura</t>
  </si>
  <si>
    <t>Costos de Produccion agricola</t>
  </si>
  <si>
    <t>Zacatecoluca</t>
  </si>
  <si>
    <t>Guadalupe</t>
  </si>
  <si>
    <t>Ahuachapan</t>
  </si>
  <si>
    <t>San Salvador</t>
  </si>
  <si>
    <t>San Juan Opico</t>
  </si>
  <si>
    <t>Chalchuapa</t>
  </si>
  <si>
    <t>Candelaria</t>
  </si>
  <si>
    <t>San Martín</t>
  </si>
  <si>
    <t>Nahuizalco</t>
  </si>
  <si>
    <t>Lourdes Colon</t>
  </si>
  <si>
    <t>Antiguo Cuscatlan</t>
  </si>
  <si>
    <t>La Laguna</t>
  </si>
  <si>
    <t>Tonacatepeque</t>
  </si>
  <si>
    <t>El Triunfo</t>
  </si>
  <si>
    <t>Santa Tecla</t>
  </si>
  <si>
    <t>Santa Ana</t>
  </si>
  <si>
    <t>Tecoluca</t>
  </si>
  <si>
    <t>Chalatenango</t>
  </si>
  <si>
    <t>Meanguera</t>
  </si>
  <si>
    <t>Quezaltepeque</t>
  </si>
  <si>
    <t>Mejicanos</t>
  </si>
  <si>
    <t>SAN SALVADOR</t>
  </si>
  <si>
    <t>LA LIBERTAD</t>
  </si>
  <si>
    <t>AHUACHAPAN</t>
  </si>
  <si>
    <t>LA PAZ</t>
  </si>
  <si>
    <t>SAN VICENTE</t>
  </si>
  <si>
    <t>CUSCATLAN</t>
  </si>
  <si>
    <t>SONSONATE</t>
  </si>
  <si>
    <t>CHALATENANGO</t>
  </si>
  <si>
    <t>USULUTAN</t>
  </si>
  <si>
    <t>SANTA  ANA</t>
  </si>
  <si>
    <t>MORAZAN</t>
  </si>
  <si>
    <t>CUARTO TRIMESTRE 2016</t>
  </si>
  <si>
    <r>
      <t>TEMÁTICAS IMPARTIDAS A BENEFICIARIOS DE PROYECTOS DE PROYECCION SOCIAL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CUARTO TRIMESTRE 2016</t>
    </r>
  </si>
  <si>
    <t>MUNICIPIOS DE ORIGEN DE BENEFICIARIOS DE PROYECCION SOCIAL CUARTO TRIMESTRE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</si>
</sst>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theme="0" tint="-0.1499984740745262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3" fontId="0" fillId="0" borderId="0" xfId="0" applyNumberFormat="1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/>
    <xf numFmtId="3" fontId="2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3" fontId="2" fillId="0" borderId="0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5" xfId="0" applyFont="1" applyBorder="1"/>
    <xf numFmtId="0" fontId="1" fillId="2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/>
    <xf numFmtId="0" fontId="6" fillId="2" borderId="17" xfId="0" applyFont="1" applyFill="1" applyBorder="1"/>
    <xf numFmtId="0" fontId="6" fillId="3" borderId="11" xfId="0" applyFont="1" applyFill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5" fillId="0" borderId="15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wrapText="1"/>
    </xf>
    <xf numFmtId="0" fontId="6" fillId="2" borderId="32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5" borderId="13" xfId="0" applyFont="1" applyFill="1" applyBorder="1"/>
    <xf numFmtId="0" fontId="0" fillId="5" borderId="22" xfId="0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0" fillId="3" borderId="15" xfId="0" applyFont="1" applyFill="1" applyBorder="1"/>
    <xf numFmtId="0" fontId="0" fillId="3" borderId="1" xfId="0" applyFont="1" applyFill="1" applyBorder="1" applyAlignment="1">
      <alignment horizontal="center"/>
    </xf>
    <xf numFmtId="0" fontId="0" fillId="3" borderId="23" xfId="0" applyFont="1" applyFill="1" applyBorder="1" applyAlignment="1">
      <alignment horizontal="center"/>
    </xf>
    <xf numFmtId="0" fontId="0" fillId="5" borderId="15" xfId="0" applyFont="1" applyFill="1" applyBorder="1"/>
    <xf numFmtId="0" fontId="0" fillId="5" borderId="1" xfId="0" applyFont="1" applyFill="1" applyBorder="1" applyAlignment="1">
      <alignment horizontal="center"/>
    </xf>
    <xf numFmtId="0" fontId="0" fillId="5" borderId="23" xfId="0" applyFont="1" applyFill="1" applyBorder="1" applyAlignment="1">
      <alignment horizontal="center"/>
    </xf>
    <xf numFmtId="0" fontId="5" fillId="0" borderId="3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15" xfId="0" applyFont="1" applyFill="1" applyBorder="1"/>
    <xf numFmtId="0" fontId="0" fillId="0" borderId="16" xfId="0" applyFont="1" applyFill="1" applyBorder="1"/>
    <xf numFmtId="0" fontId="2" fillId="2" borderId="25" xfId="0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2" fillId="0" borderId="30" xfId="0" applyFont="1" applyFill="1" applyBorder="1"/>
    <xf numFmtId="0" fontId="2" fillId="2" borderId="25" xfId="0" applyFont="1" applyFill="1" applyBorder="1"/>
    <xf numFmtId="0" fontId="2" fillId="0" borderId="4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0" fillId="3" borderId="1" xfId="0" applyFont="1" applyFill="1" applyBorder="1"/>
    <xf numFmtId="0" fontId="2" fillId="3" borderId="1" xfId="0" applyFont="1" applyFill="1" applyBorder="1"/>
    <xf numFmtId="0" fontId="7" fillId="0" borderId="38" xfId="0" applyFont="1" applyFill="1" applyBorder="1" applyAlignment="1">
      <alignment horizontal="right" vertical="center" wrapText="1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2" fillId="3" borderId="0" xfId="0" applyFont="1" applyFill="1"/>
    <xf numFmtId="3" fontId="6" fillId="2" borderId="2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3" fontId="6" fillId="2" borderId="24" xfId="0" applyNumberFormat="1" applyFont="1" applyFill="1" applyBorder="1" applyAlignment="1">
      <alignment horizontal="center"/>
    </xf>
    <xf numFmtId="3" fontId="6" fillId="2" borderId="18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690266841644797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'RESUMEN POR PROYECTO'!$B$10</c:f>
              <c:strCache>
                <c:ptCount val="1"/>
                <c:pt idx="0">
                  <c:v>Fomento de la agricultura familiar en instituciones educativas 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POR PROYECTO'!$C$9:$I$9</c:f>
              <c:strCache>
                <c:ptCount val="6"/>
                <c:pt idx="0">
                  <c:v>Menor de 18 años</c:v>
                </c:pt>
                <c:pt idx="1">
                  <c:v>18 a 25 años</c:v>
                </c:pt>
                <c:pt idx="2">
                  <c:v>25 a 40 años</c:v>
                </c:pt>
                <c:pt idx="3">
                  <c:v>40 a 60 años</c:v>
                </c:pt>
                <c:pt idx="4">
                  <c:v>Mayor de 60 años</c:v>
                </c:pt>
                <c:pt idx="5">
                  <c:v>TOTAL</c:v>
                </c:pt>
              </c:strCache>
            </c:strRef>
          </c:cat>
          <c:val>
            <c:numRef>
              <c:f>'RESUMEN POR PROYECTO'!$C$10:$I$10</c:f>
              <c:numCache>
                <c:formatCode>#,##0</c:formatCode>
                <c:ptCount val="7"/>
                <c:pt idx="0">
                  <c:v>1952</c:v>
                </c:pt>
                <c:pt idx="1">
                  <c:v>57</c:v>
                </c:pt>
                <c:pt idx="5">
                  <c:v>2009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B1-4418-AB47-E4F99EBE46D1}"/>
            </c:ext>
          </c:extLst>
        </c:ser>
        <c:ser>
          <c:idx val="1"/>
          <c:order val="1"/>
          <c:tx>
            <c:strRef>
              <c:f>'RESUMEN POR PROYECTO'!$B$11</c:f>
              <c:strCache>
                <c:ptCount val="1"/>
                <c:pt idx="0">
                  <c:v>Capacitación de productoras y productores agropecuarios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POR PROYECTO'!$C$9:$I$9</c:f>
              <c:strCache>
                <c:ptCount val="6"/>
                <c:pt idx="0">
                  <c:v>Menor de 18 años</c:v>
                </c:pt>
                <c:pt idx="1">
                  <c:v>18 a 25 años</c:v>
                </c:pt>
                <c:pt idx="2">
                  <c:v>25 a 40 años</c:v>
                </c:pt>
                <c:pt idx="3">
                  <c:v>40 a 60 años</c:v>
                </c:pt>
                <c:pt idx="4">
                  <c:v>Mayor de 60 años</c:v>
                </c:pt>
                <c:pt idx="5">
                  <c:v>TOTAL</c:v>
                </c:pt>
              </c:strCache>
            </c:strRef>
          </c:cat>
          <c:val>
            <c:numRef>
              <c:f>'RESUMEN POR PROYECTO'!$C$11:$I$11</c:f>
              <c:numCache>
                <c:formatCode>#,##0</c:formatCode>
                <c:ptCount val="7"/>
                <c:pt idx="3">
                  <c:v>137</c:v>
                </c:pt>
                <c:pt idx="5">
                  <c:v>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FB1-4418-AB47-E4F99EBE46D1}"/>
            </c:ext>
          </c:extLst>
        </c:ser>
        <c:ser>
          <c:idx val="2"/>
          <c:order val="2"/>
          <c:tx>
            <c:strRef>
              <c:f>'RESUMEN POR PROYECTO'!$B$12</c:f>
              <c:strCache>
                <c:ptCount val="1"/>
                <c:pt idx="0">
                  <c:v>Erradicacion de las peores formas de trabajo infantil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POR PROYECTO'!$C$9:$I$9</c:f>
              <c:strCache>
                <c:ptCount val="6"/>
                <c:pt idx="0">
                  <c:v>Menor de 18 años</c:v>
                </c:pt>
                <c:pt idx="1">
                  <c:v>18 a 25 años</c:v>
                </c:pt>
                <c:pt idx="2">
                  <c:v>25 a 40 años</c:v>
                </c:pt>
                <c:pt idx="3">
                  <c:v>40 a 60 años</c:v>
                </c:pt>
                <c:pt idx="4">
                  <c:v>Mayor de 60 años</c:v>
                </c:pt>
                <c:pt idx="5">
                  <c:v>TOTAL</c:v>
                </c:pt>
              </c:strCache>
            </c:strRef>
          </c:cat>
          <c:val>
            <c:numRef>
              <c:f>'RESUMEN POR PROYECTO'!$C$12:$I$12</c:f>
              <c:numCache>
                <c:formatCode>General</c:formatCode>
                <c:ptCount val="7"/>
                <c:pt idx="3">
                  <c:v>90</c:v>
                </c:pt>
                <c:pt idx="5" formatCode="#,##0">
                  <c:v>2146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FB1-4418-AB47-E4F99EBE46D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86940960"/>
        <c:axId val="286936256"/>
      </c:barChart>
      <c:catAx>
        <c:axId val="28694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286936256"/>
        <c:crosses val="autoZero"/>
        <c:auto val="1"/>
        <c:lblAlgn val="ctr"/>
        <c:lblOffset val="100"/>
        <c:noMultiLvlLbl val="0"/>
      </c:catAx>
      <c:valAx>
        <c:axId val="286936256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8694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'INSTITUCIONES ATENDIDAS'!$C$7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'INSTITUCIONES ATENDIDAS'!$B$8:$B$42</c:f>
              <c:strCache>
                <c:ptCount val="35"/>
                <c:pt idx="0">
                  <c:v>Instituto Nacional de Tierra Blanca</c:v>
                </c:pt>
                <c:pt idx="1">
                  <c:v>Instituto Nacional de Nueva Guadalupe</c:v>
                </c:pt>
                <c:pt idx="2">
                  <c:v>Colegio La Sagrada Familia</c:v>
                </c:pt>
                <c:pt idx="3">
                  <c:v>C.E. La Nueva Esperanza</c:v>
                </c:pt>
                <c:pt idx="4">
                  <c:v>C.E. Marcos Gómez Núñez</c:v>
                </c:pt>
                <c:pt idx="5">
                  <c:v>Instituto Nacional de San Martín</c:v>
                </c:pt>
                <c:pt idx="6">
                  <c:v>Colegio Rafael Menjívar Ochoa</c:v>
                </c:pt>
                <c:pt idx="7">
                  <c:v>Centro Escolar, Cantón El Rosario</c:v>
                </c:pt>
                <c:pt idx="8">
                  <c:v>Centro Escolar Chanmico</c:v>
                </c:pt>
                <c:pt idx="9">
                  <c:v>Universidad de El Salvador</c:v>
                </c:pt>
                <c:pt idx="10">
                  <c:v>Centro Escolar salvador Salazar arrué</c:v>
                </c:pt>
                <c:pt idx="11">
                  <c:v>Centro Escolar Chanmico</c:v>
                </c:pt>
                <c:pt idx="12">
                  <c:v>Kinder Centro Térnura</c:v>
                </c:pt>
                <c:pt idx="13">
                  <c:v>Colegio Sagrado Corazón</c:v>
                </c:pt>
                <c:pt idx="14">
                  <c:v>Centro Escolar Colon</c:v>
                </c:pt>
                <c:pt idx="15">
                  <c:v>Centro Escolar El Triunfo</c:v>
                </c:pt>
                <c:pt idx="16">
                  <c:v>Centro Escolar Jardines de Sabana</c:v>
                </c:pt>
                <c:pt idx="17">
                  <c:v>Colegio Bilingüe Howard Gardner</c:v>
                </c:pt>
                <c:pt idx="18">
                  <c:v>Colegio Cristiano Juan Alberto Benavides</c:v>
                </c:pt>
                <c:pt idx="19">
                  <c:v>Centro Escolar Japón</c:v>
                </c:pt>
                <c:pt idx="20">
                  <c:v>Colegio Heroes de Cuscatlán</c:v>
                </c:pt>
                <c:pt idx="21">
                  <c:v>Colegio Sagrado Corazón</c:v>
                </c:pt>
                <c:pt idx="22">
                  <c:v>Instituto Nacional de Santa Ana</c:v>
                </c:pt>
                <c:pt idx="23">
                  <c:v>Colegio Palas de Atenea</c:v>
                </c:pt>
                <c:pt idx="24">
                  <c:v>Instituto Nacional El Pacún</c:v>
                </c:pt>
                <c:pt idx="25">
                  <c:v>Instituto Nacional Dr. Francisco Martínez Suárez</c:v>
                </c:pt>
                <c:pt idx="26">
                  <c:v>Instituto Nacional Segundo Montes</c:v>
                </c:pt>
                <c:pt idx="27">
                  <c:v>Universidad Tecnológica de El Salvador</c:v>
                </c:pt>
                <c:pt idx="28">
                  <c:v>Complejo Educativo Católico San josé</c:v>
                </c:pt>
                <c:pt idx="29">
                  <c:v>Complejo Educativo Católico Nuestra Señora de la Paz</c:v>
                </c:pt>
                <c:pt idx="30">
                  <c:v>Instituto Técnico Ricaldone</c:v>
                </c:pt>
                <c:pt idx="31">
                  <c:v>INJUVE</c:v>
                </c:pt>
                <c:pt idx="32">
                  <c:v>Grupo Scout 97</c:v>
                </c:pt>
                <c:pt idx="33">
                  <c:v>Colegio golda Mier</c:v>
                </c:pt>
                <c:pt idx="34">
                  <c:v>TOTAL</c:v>
                </c:pt>
              </c:strCache>
            </c:strRef>
          </c:cat>
          <c:val>
            <c:numRef>
              <c:f>'INSTITUCIONES ATENDIDAS'!$C$8:$C$42</c:f>
              <c:numCache>
                <c:formatCode>General</c:formatCode>
                <c:ptCount val="35"/>
                <c:pt idx="0">
                  <c:v>34</c:v>
                </c:pt>
                <c:pt idx="1">
                  <c:v>18</c:v>
                </c:pt>
                <c:pt idx="2">
                  <c:v>7</c:v>
                </c:pt>
                <c:pt idx="3">
                  <c:v>36</c:v>
                </c:pt>
                <c:pt idx="4">
                  <c:v>58</c:v>
                </c:pt>
                <c:pt idx="5">
                  <c:v>19</c:v>
                </c:pt>
                <c:pt idx="6">
                  <c:v>43</c:v>
                </c:pt>
                <c:pt idx="7">
                  <c:v>43</c:v>
                </c:pt>
                <c:pt idx="8">
                  <c:v>15</c:v>
                </c:pt>
                <c:pt idx="9">
                  <c:v>10</c:v>
                </c:pt>
                <c:pt idx="10">
                  <c:v>78</c:v>
                </c:pt>
                <c:pt idx="11">
                  <c:v>27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  <c:pt idx="15">
                  <c:v>10</c:v>
                </c:pt>
                <c:pt idx="16">
                  <c:v>48</c:v>
                </c:pt>
                <c:pt idx="17">
                  <c:v>10</c:v>
                </c:pt>
                <c:pt idx="18">
                  <c:v>49</c:v>
                </c:pt>
                <c:pt idx="19">
                  <c:v>107</c:v>
                </c:pt>
                <c:pt idx="20">
                  <c:v>15</c:v>
                </c:pt>
                <c:pt idx="21">
                  <c:v>21</c:v>
                </c:pt>
                <c:pt idx="22">
                  <c:v>39</c:v>
                </c:pt>
                <c:pt idx="23">
                  <c:v>12</c:v>
                </c:pt>
                <c:pt idx="24">
                  <c:v>8</c:v>
                </c:pt>
                <c:pt idx="25">
                  <c:v>14</c:v>
                </c:pt>
                <c:pt idx="26">
                  <c:v>20</c:v>
                </c:pt>
                <c:pt idx="27">
                  <c:v>3</c:v>
                </c:pt>
                <c:pt idx="28">
                  <c:v>15</c:v>
                </c:pt>
                <c:pt idx="29">
                  <c:v>23</c:v>
                </c:pt>
                <c:pt idx="30">
                  <c:v>11</c:v>
                </c:pt>
                <c:pt idx="31">
                  <c:v>12</c:v>
                </c:pt>
                <c:pt idx="32">
                  <c:v>9</c:v>
                </c:pt>
                <c:pt idx="33">
                  <c:v>26</c:v>
                </c:pt>
                <c:pt idx="34">
                  <c:v>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F4-4114-B8D1-0092D483A88E}"/>
            </c:ext>
          </c:extLst>
        </c:ser>
        <c:ser>
          <c:idx val="1"/>
          <c:order val="1"/>
          <c:tx>
            <c:strRef>
              <c:f>'INSTITUCIONES ATENDIDAS'!$D$7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'INSTITUCIONES ATENDIDAS'!$B$8:$B$42</c:f>
              <c:strCache>
                <c:ptCount val="35"/>
                <c:pt idx="0">
                  <c:v>Instituto Nacional de Tierra Blanca</c:v>
                </c:pt>
                <c:pt idx="1">
                  <c:v>Instituto Nacional de Nueva Guadalupe</c:v>
                </c:pt>
                <c:pt idx="2">
                  <c:v>Colegio La Sagrada Familia</c:v>
                </c:pt>
                <c:pt idx="3">
                  <c:v>C.E. La Nueva Esperanza</c:v>
                </c:pt>
                <c:pt idx="4">
                  <c:v>C.E. Marcos Gómez Núñez</c:v>
                </c:pt>
                <c:pt idx="5">
                  <c:v>Instituto Nacional de San Martín</c:v>
                </c:pt>
                <c:pt idx="6">
                  <c:v>Colegio Rafael Menjívar Ochoa</c:v>
                </c:pt>
                <c:pt idx="7">
                  <c:v>Centro Escolar, Cantón El Rosario</c:v>
                </c:pt>
                <c:pt idx="8">
                  <c:v>Centro Escolar Chanmico</c:v>
                </c:pt>
                <c:pt idx="9">
                  <c:v>Universidad de El Salvador</c:v>
                </c:pt>
                <c:pt idx="10">
                  <c:v>Centro Escolar salvador Salazar arrué</c:v>
                </c:pt>
                <c:pt idx="11">
                  <c:v>Centro Escolar Chanmico</c:v>
                </c:pt>
                <c:pt idx="12">
                  <c:v>Kinder Centro Térnura</c:v>
                </c:pt>
                <c:pt idx="13">
                  <c:v>Colegio Sagrado Corazón</c:v>
                </c:pt>
                <c:pt idx="14">
                  <c:v>Centro Escolar Colon</c:v>
                </c:pt>
                <c:pt idx="15">
                  <c:v>Centro Escolar El Triunfo</c:v>
                </c:pt>
                <c:pt idx="16">
                  <c:v>Centro Escolar Jardines de Sabana</c:v>
                </c:pt>
                <c:pt idx="17">
                  <c:v>Colegio Bilingüe Howard Gardner</c:v>
                </c:pt>
                <c:pt idx="18">
                  <c:v>Colegio Cristiano Juan Alberto Benavides</c:v>
                </c:pt>
                <c:pt idx="19">
                  <c:v>Centro Escolar Japón</c:v>
                </c:pt>
                <c:pt idx="20">
                  <c:v>Colegio Heroes de Cuscatlán</c:v>
                </c:pt>
                <c:pt idx="21">
                  <c:v>Colegio Sagrado Corazón</c:v>
                </c:pt>
                <c:pt idx="22">
                  <c:v>Instituto Nacional de Santa Ana</c:v>
                </c:pt>
                <c:pt idx="23">
                  <c:v>Colegio Palas de Atenea</c:v>
                </c:pt>
                <c:pt idx="24">
                  <c:v>Instituto Nacional El Pacún</c:v>
                </c:pt>
                <c:pt idx="25">
                  <c:v>Instituto Nacional Dr. Francisco Martínez Suárez</c:v>
                </c:pt>
                <c:pt idx="26">
                  <c:v>Instituto Nacional Segundo Montes</c:v>
                </c:pt>
                <c:pt idx="27">
                  <c:v>Universidad Tecnológica de El Salvador</c:v>
                </c:pt>
                <c:pt idx="28">
                  <c:v>Complejo Educativo Católico San josé</c:v>
                </c:pt>
                <c:pt idx="29">
                  <c:v>Complejo Educativo Católico Nuestra Señora de la Paz</c:v>
                </c:pt>
                <c:pt idx="30">
                  <c:v>Instituto Técnico Ricaldone</c:v>
                </c:pt>
                <c:pt idx="31">
                  <c:v>INJUVE</c:v>
                </c:pt>
                <c:pt idx="32">
                  <c:v>Grupo Scout 97</c:v>
                </c:pt>
                <c:pt idx="33">
                  <c:v>Colegio golda Mier</c:v>
                </c:pt>
                <c:pt idx="34">
                  <c:v>TOTAL</c:v>
                </c:pt>
              </c:strCache>
            </c:strRef>
          </c:cat>
          <c:val>
            <c:numRef>
              <c:f>'INSTITUCIONES ATENDIDAS'!$D$8:$D$42</c:f>
              <c:numCache>
                <c:formatCode>General</c:formatCode>
                <c:ptCount val="35"/>
                <c:pt idx="0">
                  <c:v>13</c:v>
                </c:pt>
                <c:pt idx="1">
                  <c:v>12</c:v>
                </c:pt>
                <c:pt idx="2">
                  <c:v>81</c:v>
                </c:pt>
                <c:pt idx="3">
                  <c:v>47</c:v>
                </c:pt>
                <c:pt idx="4">
                  <c:v>55</c:v>
                </c:pt>
                <c:pt idx="5">
                  <c:v>41</c:v>
                </c:pt>
                <c:pt idx="6">
                  <c:v>69</c:v>
                </c:pt>
                <c:pt idx="7">
                  <c:v>79</c:v>
                </c:pt>
                <c:pt idx="8">
                  <c:v>3</c:v>
                </c:pt>
                <c:pt idx="9">
                  <c:v>18</c:v>
                </c:pt>
                <c:pt idx="10">
                  <c:v>120</c:v>
                </c:pt>
                <c:pt idx="11">
                  <c:v>32</c:v>
                </c:pt>
                <c:pt idx="12">
                  <c:v>20</c:v>
                </c:pt>
                <c:pt idx="13">
                  <c:v>28</c:v>
                </c:pt>
                <c:pt idx="14">
                  <c:v>0</c:v>
                </c:pt>
                <c:pt idx="15">
                  <c:v>13</c:v>
                </c:pt>
                <c:pt idx="16">
                  <c:v>55</c:v>
                </c:pt>
                <c:pt idx="17">
                  <c:v>10</c:v>
                </c:pt>
                <c:pt idx="18">
                  <c:v>25</c:v>
                </c:pt>
                <c:pt idx="19">
                  <c:v>185</c:v>
                </c:pt>
                <c:pt idx="20">
                  <c:v>15</c:v>
                </c:pt>
                <c:pt idx="21">
                  <c:v>32</c:v>
                </c:pt>
                <c:pt idx="22">
                  <c:v>21</c:v>
                </c:pt>
                <c:pt idx="23">
                  <c:v>18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4</c:v>
                </c:pt>
                <c:pt idx="28">
                  <c:v>7</c:v>
                </c:pt>
                <c:pt idx="29">
                  <c:v>24</c:v>
                </c:pt>
                <c:pt idx="30">
                  <c:v>20</c:v>
                </c:pt>
                <c:pt idx="31">
                  <c:v>10</c:v>
                </c:pt>
                <c:pt idx="32">
                  <c:v>9</c:v>
                </c:pt>
                <c:pt idx="33">
                  <c:v>40</c:v>
                </c:pt>
                <c:pt idx="34">
                  <c:v>1110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5F4-4114-B8D1-0092D483A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935080"/>
        <c:axId val="286941352"/>
      </c:barChart>
      <c:catAx>
        <c:axId val="286935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286941352"/>
        <c:crosses val="autoZero"/>
        <c:auto val="1"/>
        <c:lblAlgn val="ctr"/>
        <c:lblOffset val="100"/>
        <c:noMultiLvlLbl val="0"/>
      </c:catAx>
      <c:valAx>
        <c:axId val="286941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286935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'INSTITUCIONES ATENDIDAS'!$C$83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'INSTITUCIONES ATENDIDAS'!$A$84:$B$89</c:f>
              <c:strCache>
                <c:ptCount val="6"/>
                <c:pt idx="0">
                  <c:v>PRODEMORO CENTRAL</c:v>
                </c:pt>
                <c:pt idx="1">
                  <c:v>FUNDACION QUETZALZOATL</c:v>
                </c:pt>
                <c:pt idx="2">
                  <c:v>CIUDAD MUJER</c:v>
                </c:pt>
                <c:pt idx="3">
                  <c:v>Fuerza Armada de El Salvador</c:v>
                </c:pt>
                <c:pt idx="4">
                  <c:v>UCSF EL BOTONCILLAL (MINSAL)</c:v>
                </c:pt>
                <c:pt idx="5">
                  <c:v>TOTAL</c:v>
                </c:pt>
              </c:strCache>
            </c:strRef>
          </c:cat>
          <c:val>
            <c:numRef>
              <c:f>'INSTITUCIONES ATENDIDAS'!$C$84:$C$89</c:f>
              <c:numCache>
                <c:formatCode>General</c:formatCode>
                <c:ptCount val="6"/>
                <c:pt idx="0">
                  <c:v>18</c:v>
                </c:pt>
                <c:pt idx="1">
                  <c:v>3</c:v>
                </c:pt>
                <c:pt idx="2">
                  <c:v>0</c:v>
                </c:pt>
                <c:pt idx="3">
                  <c:v>44</c:v>
                </c:pt>
                <c:pt idx="4">
                  <c:v>1</c:v>
                </c:pt>
                <c:pt idx="5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71-4212-A8B4-2ADFC85D9CEC}"/>
            </c:ext>
          </c:extLst>
        </c:ser>
        <c:ser>
          <c:idx val="1"/>
          <c:order val="1"/>
          <c:tx>
            <c:strRef>
              <c:f>'INSTITUCIONES ATENDIDAS'!$D$83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'INSTITUCIONES ATENDIDAS'!$A$84:$B$89</c:f>
              <c:strCache>
                <c:ptCount val="6"/>
                <c:pt idx="0">
                  <c:v>PRODEMORO CENTRAL</c:v>
                </c:pt>
                <c:pt idx="1">
                  <c:v>FUNDACION QUETZALZOATL</c:v>
                </c:pt>
                <c:pt idx="2">
                  <c:v>CIUDAD MUJER</c:v>
                </c:pt>
                <c:pt idx="3">
                  <c:v>Fuerza Armada de El Salvador</c:v>
                </c:pt>
                <c:pt idx="4">
                  <c:v>UCSF EL BOTONCILLAL (MINSAL)</c:v>
                </c:pt>
                <c:pt idx="5">
                  <c:v>TOTAL</c:v>
                </c:pt>
              </c:strCache>
            </c:strRef>
          </c:cat>
          <c:val>
            <c:numRef>
              <c:f>'INSTITUCIONES ATENDIDAS'!$D$84:$D$89</c:f>
              <c:numCache>
                <c:formatCode>General</c:formatCode>
                <c:ptCount val="6"/>
                <c:pt idx="0">
                  <c:v>10</c:v>
                </c:pt>
                <c:pt idx="1">
                  <c:v>13</c:v>
                </c:pt>
                <c:pt idx="2">
                  <c:v>43</c:v>
                </c:pt>
                <c:pt idx="3">
                  <c:v>0</c:v>
                </c:pt>
                <c:pt idx="4">
                  <c:v>5</c:v>
                </c:pt>
                <c:pt idx="5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71-4212-A8B4-2ADFC85D9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933904"/>
        <c:axId val="286937040"/>
      </c:barChart>
      <c:catAx>
        <c:axId val="28693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286937040"/>
        <c:crosses val="autoZero"/>
        <c:auto val="1"/>
        <c:lblAlgn val="ctr"/>
        <c:lblOffset val="100"/>
        <c:noMultiLvlLbl val="0"/>
      </c:catAx>
      <c:valAx>
        <c:axId val="28693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28693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TEMATICAS!$B$5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TEMATICAS!$A$6:$A$16</c:f>
              <c:strCache>
                <c:ptCount val="11"/>
                <c:pt idx="0">
                  <c:v>Preparación de abono orgánico</c:v>
                </c:pt>
                <c:pt idx="1">
                  <c:v>Elaboración de quesos</c:v>
                </c:pt>
                <c:pt idx="2">
                  <c:v>Animales de granja</c:v>
                </c:pt>
                <c:pt idx="3">
                  <c:v>Cultivo de hortalizas</c:v>
                </c:pt>
                <c:pt idx="4">
                  <c:v>Cultivo de plantas aromáticas</c:v>
                </c:pt>
                <c:pt idx="5">
                  <c:v>Manejo de agricultura organica</c:v>
                </c:pt>
                <c:pt idx="6">
                  <c:v>Manejo de gallina ponedora</c:v>
                </c:pt>
                <c:pt idx="7">
                  <c:v>establecimiento de frutales</c:v>
                </c:pt>
                <c:pt idx="8">
                  <c:v>Manejo de Piscicultura</c:v>
                </c:pt>
                <c:pt idx="9">
                  <c:v>Costos de Produccion agricola</c:v>
                </c:pt>
                <c:pt idx="10">
                  <c:v>TOTAL</c:v>
                </c:pt>
              </c:strCache>
            </c:strRef>
          </c:cat>
          <c:val>
            <c:numRef>
              <c:f>TEMATICAS!$B$6:$B$16</c:f>
              <c:numCache>
                <c:formatCode>General</c:formatCode>
                <c:ptCount val="11"/>
                <c:pt idx="0">
                  <c:v>34</c:v>
                </c:pt>
                <c:pt idx="1">
                  <c:v>35</c:v>
                </c:pt>
                <c:pt idx="2">
                  <c:v>180</c:v>
                </c:pt>
                <c:pt idx="3">
                  <c:v>463</c:v>
                </c:pt>
                <c:pt idx="4">
                  <c:v>102</c:v>
                </c:pt>
                <c:pt idx="5">
                  <c:v>18</c:v>
                </c:pt>
                <c:pt idx="6">
                  <c:v>10</c:v>
                </c:pt>
                <c:pt idx="7">
                  <c:v>49</c:v>
                </c:pt>
                <c:pt idx="8">
                  <c:v>45</c:v>
                </c:pt>
                <c:pt idx="9">
                  <c:v>29</c:v>
                </c:pt>
                <c:pt idx="10">
                  <c:v>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AB-4134-B65E-299986C64F44}"/>
            </c:ext>
          </c:extLst>
        </c:ser>
        <c:ser>
          <c:idx val="1"/>
          <c:order val="1"/>
          <c:tx>
            <c:strRef>
              <c:f>TEMATICAS!$C$5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TEMATICAS!$A$6:$A$16</c:f>
              <c:strCache>
                <c:ptCount val="11"/>
                <c:pt idx="0">
                  <c:v>Preparación de abono orgánico</c:v>
                </c:pt>
                <c:pt idx="1">
                  <c:v>Elaboración de quesos</c:v>
                </c:pt>
                <c:pt idx="2">
                  <c:v>Animales de granja</c:v>
                </c:pt>
                <c:pt idx="3">
                  <c:v>Cultivo de hortalizas</c:v>
                </c:pt>
                <c:pt idx="4">
                  <c:v>Cultivo de plantas aromáticas</c:v>
                </c:pt>
                <c:pt idx="5">
                  <c:v>Manejo de agricultura organica</c:v>
                </c:pt>
                <c:pt idx="6">
                  <c:v>Manejo de gallina ponedora</c:v>
                </c:pt>
                <c:pt idx="7">
                  <c:v>establecimiento de frutales</c:v>
                </c:pt>
                <c:pt idx="8">
                  <c:v>Manejo de Piscicultura</c:v>
                </c:pt>
                <c:pt idx="9">
                  <c:v>Costos de Produccion agricola</c:v>
                </c:pt>
                <c:pt idx="10">
                  <c:v>TOTAL</c:v>
                </c:pt>
              </c:strCache>
            </c:strRef>
          </c:cat>
          <c:val>
            <c:numRef>
              <c:f>TEMATICAS!$C$6:$C$16</c:f>
              <c:numCache>
                <c:formatCode>General</c:formatCode>
                <c:ptCount val="11"/>
                <c:pt idx="0">
                  <c:v>13</c:v>
                </c:pt>
                <c:pt idx="1">
                  <c:v>26</c:v>
                </c:pt>
                <c:pt idx="2">
                  <c:v>323</c:v>
                </c:pt>
                <c:pt idx="3">
                  <c:v>558</c:v>
                </c:pt>
                <c:pt idx="4">
                  <c:v>172</c:v>
                </c:pt>
                <c:pt idx="5">
                  <c:v>10</c:v>
                </c:pt>
                <c:pt idx="6">
                  <c:v>18</c:v>
                </c:pt>
                <c:pt idx="7">
                  <c:v>25</c:v>
                </c:pt>
                <c:pt idx="8">
                  <c:v>5</c:v>
                </c:pt>
                <c:pt idx="9">
                  <c:v>31</c:v>
                </c:pt>
                <c:pt idx="10">
                  <c:v>1181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AB-4134-B65E-299986C64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934296"/>
        <c:axId val="286934688"/>
      </c:barChart>
      <c:catAx>
        <c:axId val="286934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286934688"/>
        <c:crosses val="autoZero"/>
        <c:auto val="1"/>
        <c:lblAlgn val="ctr"/>
        <c:lblOffset val="100"/>
        <c:noMultiLvlLbl val="0"/>
      </c:catAx>
      <c:valAx>
        <c:axId val="28693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286934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745493463660244"/>
          <c:y val="2.32989125395180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MUNICIPIOS!$B$5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MUNICIPIOS!$A$6:$A$27</c:f>
              <c:strCache>
                <c:ptCount val="22"/>
                <c:pt idx="0">
                  <c:v>Zacatecoluca</c:v>
                </c:pt>
                <c:pt idx="1">
                  <c:v>Guadalupe</c:v>
                </c:pt>
                <c:pt idx="2">
                  <c:v>Ahuachapan</c:v>
                </c:pt>
                <c:pt idx="3">
                  <c:v>San Salvador</c:v>
                </c:pt>
                <c:pt idx="4">
                  <c:v>San Juan Opico</c:v>
                </c:pt>
                <c:pt idx="5">
                  <c:v>Chalchuapa</c:v>
                </c:pt>
                <c:pt idx="6">
                  <c:v>Candelaria</c:v>
                </c:pt>
                <c:pt idx="7">
                  <c:v>San Martín</c:v>
                </c:pt>
                <c:pt idx="8">
                  <c:v>Nahuizalco</c:v>
                </c:pt>
                <c:pt idx="9">
                  <c:v>Lourdes Colon</c:v>
                </c:pt>
                <c:pt idx="10">
                  <c:v>Antiguo Cuscatlan</c:v>
                </c:pt>
                <c:pt idx="11">
                  <c:v>La Laguna</c:v>
                </c:pt>
                <c:pt idx="12">
                  <c:v>Tonacatepeque</c:v>
                </c:pt>
                <c:pt idx="13">
                  <c:v>El Triunfo</c:v>
                </c:pt>
                <c:pt idx="14">
                  <c:v>Santa Tecla</c:v>
                </c:pt>
                <c:pt idx="15">
                  <c:v>Santa Ana</c:v>
                </c:pt>
                <c:pt idx="16">
                  <c:v>Tecoluca</c:v>
                </c:pt>
                <c:pt idx="17">
                  <c:v>Chalatenango</c:v>
                </c:pt>
                <c:pt idx="18">
                  <c:v>Meanguera</c:v>
                </c:pt>
                <c:pt idx="19">
                  <c:v>Quezaltepeque</c:v>
                </c:pt>
                <c:pt idx="20">
                  <c:v>Mejicanos</c:v>
                </c:pt>
                <c:pt idx="21">
                  <c:v>TOTAL</c:v>
                </c:pt>
              </c:strCache>
            </c:strRef>
          </c:cat>
          <c:val>
            <c:numRef>
              <c:f>MUNICIPIOS!$B$6:$B$27</c:f>
              <c:numCache>
                <c:formatCode>General</c:formatCode>
                <c:ptCount val="22"/>
                <c:pt idx="0">
                  <c:v>34</c:v>
                </c:pt>
                <c:pt idx="1">
                  <c:v>18</c:v>
                </c:pt>
                <c:pt idx="2">
                  <c:v>12</c:v>
                </c:pt>
                <c:pt idx="3">
                  <c:v>153</c:v>
                </c:pt>
                <c:pt idx="4">
                  <c:v>175</c:v>
                </c:pt>
                <c:pt idx="5">
                  <c:v>9</c:v>
                </c:pt>
                <c:pt idx="6">
                  <c:v>58</c:v>
                </c:pt>
                <c:pt idx="7">
                  <c:v>19</c:v>
                </c:pt>
                <c:pt idx="8">
                  <c:v>0</c:v>
                </c:pt>
                <c:pt idx="9">
                  <c:v>101</c:v>
                </c:pt>
                <c:pt idx="10">
                  <c:v>82</c:v>
                </c:pt>
                <c:pt idx="11">
                  <c:v>18</c:v>
                </c:pt>
                <c:pt idx="12">
                  <c:v>43</c:v>
                </c:pt>
                <c:pt idx="13">
                  <c:v>10</c:v>
                </c:pt>
                <c:pt idx="14">
                  <c:v>49</c:v>
                </c:pt>
                <c:pt idx="15">
                  <c:v>39</c:v>
                </c:pt>
                <c:pt idx="16">
                  <c:v>8</c:v>
                </c:pt>
                <c:pt idx="17">
                  <c:v>14</c:v>
                </c:pt>
                <c:pt idx="18">
                  <c:v>20</c:v>
                </c:pt>
                <c:pt idx="19">
                  <c:v>15</c:v>
                </c:pt>
                <c:pt idx="20">
                  <c:v>88</c:v>
                </c:pt>
                <c:pt idx="21">
                  <c:v>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FB-442E-9A02-220EB790EE79}"/>
            </c:ext>
          </c:extLst>
        </c:ser>
        <c:ser>
          <c:idx val="1"/>
          <c:order val="1"/>
          <c:tx>
            <c:strRef>
              <c:f>MUNICIPIOS!$C$5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MUNICIPIOS!$A$6:$A$27</c:f>
              <c:strCache>
                <c:ptCount val="22"/>
                <c:pt idx="0">
                  <c:v>Zacatecoluca</c:v>
                </c:pt>
                <c:pt idx="1">
                  <c:v>Guadalupe</c:v>
                </c:pt>
                <c:pt idx="2">
                  <c:v>Ahuachapan</c:v>
                </c:pt>
                <c:pt idx="3">
                  <c:v>San Salvador</c:v>
                </c:pt>
                <c:pt idx="4">
                  <c:v>San Juan Opico</c:v>
                </c:pt>
                <c:pt idx="5">
                  <c:v>Chalchuapa</c:v>
                </c:pt>
                <c:pt idx="6">
                  <c:v>Candelaria</c:v>
                </c:pt>
                <c:pt idx="7">
                  <c:v>San Martín</c:v>
                </c:pt>
                <c:pt idx="8">
                  <c:v>Nahuizalco</c:v>
                </c:pt>
                <c:pt idx="9">
                  <c:v>Lourdes Colon</c:v>
                </c:pt>
                <c:pt idx="10">
                  <c:v>Antiguo Cuscatlan</c:v>
                </c:pt>
                <c:pt idx="11">
                  <c:v>La Laguna</c:v>
                </c:pt>
                <c:pt idx="12">
                  <c:v>Tonacatepeque</c:v>
                </c:pt>
                <c:pt idx="13">
                  <c:v>El Triunfo</c:v>
                </c:pt>
                <c:pt idx="14">
                  <c:v>Santa Tecla</c:v>
                </c:pt>
                <c:pt idx="15">
                  <c:v>Santa Ana</c:v>
                </c:pt>
                <c:pt idx="16">
                  <c:v>Tecoluca</c:v>
                </c:pt>
                <c:pt idx="17">
                  <c:v>Chalatenango</c:v>
                </c:pt>
                <c:pt idx="18">
                  <c:v>Meanguera</c:v>
                </c:pt>
                <c:pt idx="19">
                  <c:v>Quezaltepeque</c:v>
                </c:pt>
                <c:pt idx="20">
                  <c:v>Mejicanos</c:v>
                </c:pt>
                <c:pt idx="21">
                  <c:v>TOTAL</c:v>
                </c:pt>
              </c:strCache>
            </c:strRef>
          </c:cat>
          <c:val>
            <c:numRef>
              <c:f>MUNICIPIOS!$C$6:$C$27</c:f>
              <c:numCache>
                <c:formatCode>General</c:formatCode>
                <c:ptCount val="22"/>
                <c:pt idx="0">
                  <c:v>13</c:v>
                </c:pt>
                <c:pt idx="1">
                  <c:v>12</c:v>
                </c:pt>
                <c:pt idx="2">
                  <c:v>10</c:v>
                </c:pt>
                <c:pt idx="3">
                  <c:v>261</c:v>
                </c:pt>
                <c:pt idx="4">
                  <c:v>150</c:v>
                </c:pt>
                <c:pt idx="5">
                  <c:v>9</c:v>
                </c:pt>
                <c:pt idx="6">
                  <c:v>55</c:v>
                </c:pt>
                <c:pt idx="7">
                  <c:v>41</c:v>
                </c:pt>
                <c:pt idx="8">
                  <c:v>33</c:v>
                </c:pt>
                <c:pt idx="9">
                  <c:v>174</c:v>
                </c:pt>
                <c:pt idx="10">
                  <c:v>90</c:v>
                </c:pt>
                <c:pt idx="11">
                  <c:v>10</c:v>
                </c:pt>
                <c:pt idx="12">
                  <c:v>79</c:v>
                </c:pt>
                <c:pt idx="13">
                  <c:v>13</c:v>
                </c:pt>
                <c:pt idx="14">
                  <c:v>25</c:v>
                </c:pt>
                <c:pt idx="15">
                  <c:v>21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7</c:v>
                </c:pt>
                <c:pt idx="20">
                  <c:v>174</c:v>
                </c:pt>
                <c:pt idx="21">
                  <c:v>1181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5FB-442E-9A02-220EB790E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937432"/>
        <c:axId val="286937824"/>
      </c:barChart>
      <c:catAx>
        <c:axId val="286937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286937824"/>
        <c:crosses val="autoZero"/>
        <c:auto val="1"/>
        <c:lblAlgn val="ctr"/>
        <c:lblOffset val="100"/>
        <c:noMultiLvlLbl val="0"/>
      </c:catAx>
      <c:valAx>
        <c:axId val="28693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286937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10481255468066493"/>
          <c:y val="0.20501809874132554"/>
          <c:w val="0.86740966754155735"/>
          <c:h val="0.609664307920382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MUNICIPIOS!$A$57:$A$68</c:f>
              <c:strCache>
                <c:ptCount val="11"/>
                <c:pt idx="0">
                  <c:v>SAN SALVADOR</c:v>
                </c:pt>
                <c:pt idx="1">
                  <c:v>LA LIBERTAD</c:v>
                </c:pt>
                <c:pt idx="2">
                  <c:v>AHUACHAPAN</c:v>
                </c:pt>
                <c:pt idx="3">
                  <c:v>LA PAZ</c:v>
                </c:pt>
                <c:pt idx="4">
                  <c:v>SAN VICENTE</c:v>
                </c:pt>
                <c:pt idx="5">
                  <c:v>CUSCATLAN</c:v>
                </c:pt>
                <c:pt idx="6">
                  <c:v>SONSONATE</c:v>
                </c:pt>
                <c:pt idx="7">
                  <c:v>CHALATENANGO</c:v>
                </c:pt>
                <c:pt idx="8">
                  <c:v>USULUTAN</c:v>
                </c:pt>
                <c:pt idx="9">
                  <c:v>SANTA  ANA</c:v>
                </c:pt>
                <c:pt idx="10">
                  <c:v>MORAZAN</c:v>
                </c:pt>
              </c:strCache>
            </c:strRef>
          </c:cat>
          <c:val>
            <c:numRef>
              <c:f>MUNICIPIOS!$B$57:$B$68</c:f>
              <c:numCache>
                <c:formatCode>General</c:formatCode>
                <c:ptCount val="12"/>
                <c:pt idx="0">
                  <c:v>303</c:v>
                </c:pt>
                <c:pt idx="1">
                  <c:v>422</c:v>
                </c:pt>
                <c:pt idx="2">
                  <c:v>12</c:v>
                </c:pt>
                <c:pt idx="3">
                  <c:v>34</c:v>
                </c:pt>
                <c:pt idx="4">
                  <c:v>26</c:v>
                </c:pt>
                <c:pt idx="5">
                  <c:v>58</c:v>
                </c:pt>
                <c:pt idx="6">
                  <c:v>0</c:v>
                </c:pt>
                <c:pt idx="7">
                  <c:v>32</c:v>
                </c:pt>
                <c:pt idx="8">
                  <c:v>10</c:v>
                </c:pt>
                <c:pt idx="9">
                  <c:v>48</c:v>
                </c:pt>
                <c:pt idx="10">
                  <c:v>20</c:v>
                </c:pt>
                <c:pt idx="11">
                  <c:v>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D0-4F3B-A4D7-E38E37A6FBF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MUNICIPIOS!$A$57:$A$68</c:f>
              <c:strCache>
                <c:ptCount val="11"/>
                <c:pt idx="0">
                  <c:v>SAN SALVADOR</c:v>
                </c:pt>
                <c:pt idx="1">
                  <c:v>LA LIBERTAD</c:v>
                </c:pt>
                <c:pt idx="2">
                  <c:v>AHUACHAPAN</c:v>
                </c:pt>
                <c:pt idx="3">
                  <c:v>LA PAZ</c:v>
                </c:pt>
                <c:pt idx="4">
                  <c:v>SAN VICENTE</c:v>
                </c:pt>
                <c:pt idx="5">
                  <c:v>CUSCATLAN</c:v>
                </c:pt>
                <c:pt idx="6">
                  <c:v>SONSONATE</c:v>
                </c:pt>
                <c:pt idx="7">
                  <c:v>CHALATENANGO</c:v>
                </c:pt>
                <c:pt idx="8">
                  <c:v>USULUTAN</c:v>
                </c:pt>
                <c:pt idx="9">
                  <c:v>SANTA  ANA</c:v>
                </c:pt>
                <c:pt idx="10">
                  <c:v>MORAZAN</c:v>
                </c:pt>
              </c:strCache>
            </c:strRef>
          </c:cat>
          <c:val>
            <c:numRef>
              <c:f>MUNICIPIOS!$C$57:$C$68</c:f>
              <c:numCache>
                <c:formatCode>General</c:formatCode>
                <c:ptCount val="12"/>
                <c:pt idx="0">
                  <c:v>555</c:v>
                </c:pt>
                <c:pt idx="1">
                  <c:v>446</c:v>
                </c:pt>
                <c:pt idx="2">
                  <c:v>10</c:v>
                </c:pt>
                <c:pt idx="3">
                  <c:v>13</c:v>
                </c:pt>
                <c:pt idx="4">
                  <c:v>14</c:v>
                </c:pt>
                <c:pt idx="5">
                  <c:v>55</c:v>
                </c:pt>
                <c:pt idx="6">
                  <c:v>33</c:v>
                </c:pt>
                <c:pt idx="7">
                  <c:v>11</c:v>
                </c:pt>
                <c:pt idx="8">
                  <c:v>13</c:v>
                </c:pt>
                <c:pt idx="9">
                  <c:v>30</c:v>
                </c:pt>
                <c:pt idx="10">
                  <c:v>1</c:v>
                </c:pt>
                <c:pt idx="11">
                  <c:v>1181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D0-4F3B-A4D7-E38E37A6F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575936"/>
        <c:axId val="288576328"/>
      </c:barChart>
      <c:catAx>
        <c:axId val="28857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288576328"/>
        <c:crosses val="autoZero"/>
        <c:auto val="1"/>
        <c:lblAlgn val="ctr"/>
        <c:lblOffset val="100"/>
        <c:noMultiLvlLbl val="0"/>
      </c:catAx>
      <c:valAx>
        <c:axId val="288576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28857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32</xdr:row>
      <xdr:rowOff>76200</xdr:rowOff>
    </xdr:from>
    <xdr:to>
      <xdr:col>7</xdr:col>
      <xdr:colOff>447675</xdr:colOff>
      <xdr:row>59</xdr:row>
      <xdr:rowOff>47624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314325</xdr:colOff>
      <xdr:row>9</xdr:row>
      <xdr:rowOff>238125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640425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SV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714376</xdr:colOff>
      <xdr:row>45</xdr:row>
      <xdr:rowOff>0</xdr:rowOff>
    </xdr:from>
    <xdr:to>
      <xdr:col>5</xdr:col>
      <xdr:colOff>520897</xdr:colOff>
      <xdr:row>69</xdr:row>
      <xdr:rowOff>104180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744142</xdr:colOff>
      <xdr:row>94</xdr:row>
      <xdr:rowOff>74413</xdr:rowOff>
    </xdr:from>
    <xdr:to>
      <xdr:col>3</xdr:col>
      <xdr:colOff>967384</xdr:colOff>
      <xdr:row>110</xdr:row>
      <xdr:rowOff>104180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21</xdr:row>
      <xdr:rowOff>157162</xdr:rowOff>
    </xdr:from>
    <xdr:to>
      <xdr:col>3</xdr:col>
      <xdr:colOff>38100</xdr:colOff>
      <xdr:row>38</xdr:row>
      <xdr:rowOff>147637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123824</xdr:rowOff>
    </xdr:from>
    <xdr:to>
      <xdr:col>3</xdr:col>
      <xdr:colOff>66675</xdr:colOff>
      <xdr:row>48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69</xdr:row>
      <xdr:rowOff>114300</xdr:rowOff>
    </xdr:from>
    <xdr:to>
      <xdr:col>2</xdr:col>
      <xdr:colOff>809625</xdr:colOff>
      <xdr:row>83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13"/>
  <sheetViews>
    <sheetView topLeftCell="B1" workbookViewId="0">
      <selection activeCell="B7" sqref="B7:I7"/>
    </sheetView>
  </sheetViews>
  <sheetFormatPr baseColWidth="10" defaultColWidth="11.42578125" defaultRowHeight="12.75" x14ac:dyDescent="0.2"/>
  <cols>
    <col min="1" max="1" width="0.140625" hidden="1" customWidth="1"/>
    <col min="2" max="2" width="45.5703125" customWidth="1"/>
    <col min="3" max="3" width="11.28515625" customWidth="1"/>
    <col min="4" max="6" width="9.85546875" customWidth="1"/>
    <col min="7" max="7" width="11.42578125" customWidth="1"/>
    <col min="8" max="8" width="12.85546875" customWidth="1"/>
    <col min="9" max="9" width="2.85546875" customWidth="1"/>
  </cols>
  <sheetData>
    <row r="4" spans="2:15" ht="15" x14ac:dyDescent="0.25">
      <c r="B4" s="83" t="s">
        <v>0</v>
      </c>
      <c r="C4" s="83"/>
      <c r="D4" s="83"/>
      <c r="E4" s="83"/>
      <c r="F4" s="83"/>
      <c r="G4" s="83"/>
      <c r="H4" s="83"/>
      <c r="I4" s="83"/>
    </row>
    <row r="5" spans="2:15" ht="14.25" customHeight="1" x14ac:dyDescent="0.25">
      <c r="B5" s="83" t="s">
        <v>1</v>
      </c>
      <c r="C5" s="83"/>
      <c r="D5" s="83"/>
      <c r="E5" s="83"/>
      <c r="F5" s="83"/>
      <c r="G5" s="83"/>
      <c r="H5" s="83"/>
      <c r="I5" s="83"/>
    </row>
    <row r="6" spans="2:15" ht="28.5" customHeight="1" x14ac:dyDescent="0.25">
      <c r="B6" s="84" t="s">
        <v>2</v>
      </c>
      <c r="C6" s="84"/>
      <c r="D6" s="84"/>
      <c r="E6" s="84"/>
      <c r="F6" s="84"/>
      <c r="G6" s="84"/>
      <c r="H6" s="84"/>
      <c r="I6" s="84"/>
    </row>
    <row r="7" spans="2:15" x14ac:dyDescent="0.2">
      <c r="B7" s="95" t="s">
        <v>98</v>
      </c>
      <c r="C7" s="95"/>
      <c r="D7" s="95"/>
      <c r="E7" s="95"/>
      <c r="F7" s="95"/>
      <c r="G7" s="95"/>
      <c r="H7" s="95"/>
      <c r="I7" s="95"/>
    </row>
    <row r="8" spans="2:15" ht="31.9" customHeight="1" thickBot="1" x14ac:dyDescent="0.25"/>
    <row r="9" spans="2:15" ht="39" customHeight="1" thickBot="1" x14ac:dyDescent="0.25">
      <c r="B9" s="25" t="s">
        <v>3</v>
      </c>
      <c r="C9" s="26" t="s">
        <v>4</v>
      </c>
      <c r="D9" s="26" t="s">
        <v>5</v>
      </c>
      <c r="E9" s="26" t="s">
        <v>6</v>
      </c>
      <c r="F9" s="26" t="s">
        <v>7</v>
      </c>
      <c r="G9" s="26" t="s">
        <v>8</v>
      </c>
      <c r="H9" s="85" t="s">
        <v>9</v>
      </c>
      <c r="I9" s="86"/>
    </row>
    <row r="10" spans="2:15" ht="27" customHeight="1" x14ac:dyDescent="0.2">
      <c r="B10" s="10" t="s">
        <v>10</v>
      </c>
      <c r="C10" s="19">
        <v>1952</v>
      </c>
      <c r="D10" s="19">
        <v>57</v>
      </c>
      <c r="E10" s="19"/>
      <c r="F10" s="19"/>
      <c r="G10" s="19"/>
      <c r="H10" s="91">
        <f>SUM(C10:G10)</f>
        <v>2009</v>
      </c>
      <c r="I10" s="92"/>
      <c r="K10" s="9"/>
      <c r="L10" s="9"/>
      <c r="M10" s="9"/>
      <c r="N10" s="9"/>
      <c r="O10" s="9"/>
    </row>
    <row r="11" spans="2:15" ht="27" customHeight="1" x14ac:dyDescent="0.2">
      <c r="B11" s="11" t="s">
        <v>11</v>
      </c>
      <c r="C11" s="12"/>
      <c r="D11" s="12"/>
      <c r="E11" s="12"/>
      <c r="F11" s="12">
        <v>137</v>
      </c>
      <c r="G11" s="12"/>
      <c r="H11" s="89">
        <f>SUM(C11:G11)</f>
        <v>137</v>
      </c>
      <c r="I11" s="90"/>
      <c r="K11" s="9"/>
      <c r="L11" s="9"/>
      <c r="M11" s="9"/>
      <c r="N11" s="9"/>
      <c r="O11" s="9"/>
    </row>
    <row r="12" spans="2:15" ht="22.5" customHeight="1" x14ac:dyDescent="0.2">
      <c r="B12" s="24" t="s">
        <v>12</v>
      </c>
      <c r="C12" s="23"/>
      <c r="D12" s="23"/>
      <c r="E12" s="23"/>
      <c r="F12" s="27">
        <v>90</v>
      </c>
      <c r="G12" s="23"/>
      <c r="H12" s="93">
        <f>SUM(H10:H11)</f>
        <v>2146</v>
      </c>
      <c r="I12" s="94"/>
    </row>
    <row r="13" spans="2:15" s="28" customFormat="1" ht="13.5" thickBot="1" x14ac:dyDescent="0.25">
      <c r="B13" s="29" t="s">
        <v>9</v>
      </c>
      <c r="C13" s="80">
        <f>SUM(C10:C11)</f>
        <v>1952</v>
      </c>
      <c r="D13" s="80">
        <f>SUM(D10:D11)</f>
        <v>57</v>
      </c>
      <c r="E13" s="80">
        <f>SUM(E10:E11)</f>
        <v>0</v>
      </c>
      <c r="F13" s="80">
        <f>SUM(F11:F12)</f>
        <v>227</v>
      </c>
      <c r="G13" s="80">
        <f>SUM(G10:G11)</f>
        <v>0</v>
      </c>
      <c r="H13" s="87">
        <v>2236</v>
      </c>
      <c r="I13" s="88"/>
    </row>
  </sheetData>
  <mergeCells count="9">
    <mergeCell ref="B4:I4"/>
    <mergeCell ref="B5:I5"/>
    <mergeCell ref="B6:I6"/>
    <mergeCell ref="H9:I9"/>
    <mergeCell ref="H13:I13"/>
    <mergeCell ref="H11:I11"/>
    <mergeCell ref="H10:I10"/>
    <mergeCell ref="H12:I12"/>
    <mergeCell ref="B7:I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0"/>
  <sheetViews>
    <sheetView zoomScale="64" zoomScaleNormal="64" workbookViewId="0">
      <selection activeCell="J18" sqref="J18"/>
    </sheetView>
  </sheetViews>
  <sheetFormatPr baseColWidth="10" defaultColWidth="11.42578125" defaultRowHeight="12.75" x14ac:dyDescent="0.2"/>
  <cols>
    <col min="2" max="2" width="54.42578125" customWidth="1"/>
    <col min="3" max="4" width="14.85546875" style="13" customWidth="1"/>
  </cols>
  <sheetData>
    <row r="2" spans="2:4" x14ac:dyDescent="0.2">
      <c r="B2" s="95" t="s">
        <v>13</v>
      </c>
      <c r="C2" s="95"/>
      <c r="D2" s="95"/>
    </row>
    <row r="3" spans="2:4" x14ac:dyDescent="0.2">
      <c r="B3" s="95" t="s">
        <v>1</v>
      </c>
      <c r="C3" s="95"/>
      <c r="D3" s="95"/>
    </row>
    <row r="4" spans="2:4" x14ac:dyDescent="0.2">
      <c r="B4" s="98" t="s">
        <v>14</v>
      </c>
      <c r="C4" s="98"/>
      <c r="D4" s="98"/>
    </row>
    <row r="5" spans="2:4" x14ac:dyDescent="0.2">
      <c r="B5" s="98" t="s">
        <v>98</v>
      </c>
      <c r="C5" s="98"/>
      <c r="D5" s="98"/>
    </row>
    <row r="6" spans="2:4" ht="13.5" thickBot="1" x14ac:dyDescent="0.25">
      <c r="B6" s="2"/>
      <c r="C6" s="81"/>
      <c r="D6" s="82"/>
    </row>
    <row r="7" spans="2:4" s="28" customFormat="1" ht="20.25" customHeight="1" thickBot="1" x14ac:dyDescent="0.25">
      <c r="B7" s="36" t="s">
        <v>15</v>
      </c>
      <c r="C7" s="37" t="s">
        <v>16</v>
      </c>
      <c r="D7" s="38" t="s">
        <v>17</v>
      </c>
    </row>
    <row r="8" spans="2:4" ht="19.5" customHeight="1" x14ac:dyDescent="0.2">
      <c r="B8" s="39" t="s">
        <v>18</v>
      </c>
      <c r="C8" s="40">
        <v>34</v>
      </c>
      <c r="D8" s="41">
        <v>13</v>
      </c>
    </row>
    <row r="9" spans="2:4" ht="19.5" customHeight="1" x14ac:dyDescent="0.2">
      <c r="B9" s="42" t="s">
        <v>19</v>
      </c>
      <c r="C9" s="43">
        <v>18</v>
      </c>
      <c r="D9" s="44">
        <v>12</v>
      </c>
    </row>
    <row r="10" spans="2:4" ht="19.5" customHeight="1" x14ac:dyDescent="0.2">
      <c r="B10" s="45" t="s">
        <v>20</v>
      </c>
      <c r="C10" s="46">
        <v>7</v>
      </c>
      <c r="D10" s="47">
        <v>81</v>
      </c>
    </row>
    <row r="11" spans="2:4" ht="19.5" customHeight="1" x14ac:dyDescent="0.2">
      <c r="B11" s="42" t="s">
        <v>21</v>
      </c>
      <c r="C11" s="43">
        <v>36</v>
      </c>
      <c r="D11" s="44">
        <v>47</v>
      </c>
    </row>
    <row r="12" spans="2:4" ht="19.5" customHeight="1" x14ac:dyDescent="0.2">
      <c r="B12" s="45" t="s">
        <v>22</v>
      </c>
      <c r="C12" s="46">
        <v>58</v>
      </c>
      <c r="D12" s="47">
        <v>55</v>
      </c>
    </row>
    <row r="13" spans="2:4" ht="19.5" customHeight="1" x14ac:dyDescent="0.2">
      <c r="B13" s="42" t="s">
        <v>23</v>
      </c>
      <c r="C13" s="43">
        <v>19</v>
      </c>
      <c r="D13" s="44">
        <v>41</v>
      </c>
    </row>
    <row r="14" spans="2:4" s="20" customFormat="1" ht="19.5" customHeight="1" x14ac:dyDescent="0.2">
      <c r="B14" s="33" t="s">
        <v>24</v>
      </c>
      <c r="C14" s="22">
        <v>43</v>
      </c>
      <c r="D14" s="34">
        <v>69</v>
      </c>
    </row>
    <row r="15" spans="2:4" s="20" customFormat="1" ht="19.5" customHeight="1" x14ac:dyDescent="0.2">
      <c r="B15" s="33" t="s">
        <v>25</v>
      </c>
      <c r="C15" s="22">
        <v>43</v>
      </c>
      <c r="D15" s="34">
        <v>79</v>
      </c>
    </row>
    <row r="16" spans="2:4" s="20" customFormat="1" ht="19.5" customHeight="1" x14ac:dyDescent="0.2">
      <c r="B16" s="33" t="s">
        <v>26</v>
      </c>
      <c r="C16" s="22">
        <v>15</v>
      </c>
      <c r="D16" s="34">
        <v>3</v>
      </c>
    </row>
    <row r="17" spans="2:11" s="20" customFormat="1" ht="19.5" customHeight="1" x14ac:dyDescent="0.2">
      <c r="B17" s="33" t="s">
        <v>27</v>
      </c>
      <c r="C17" s="22">
        <v>10</v>
      </c>
      <c r="D17" s="34">
        <v>18</v>
      </c>
    </row>
    <row r="18" spans="2:11" s="20" customFormat="1" ht="19.5" customHeight="1" x14ac:dyDescent="0.2">
      <c r="B18" s="33" t="s">
        <v>28</v>
      </c>
      <c r="C18" s="22">
        <v>78</v>
      </c>
      <c r="D18" s="34">
        <v>120</v>
      </c>
    </row>
    <row r="19" spans="2:11" s="20" customFormat="1" ht="19.5" customHeight="1" x14ac:dyDescent="0.2">
      <c r="B19" s="73" t="s">
        <v>26</v>
      </c>
      <c r="C19" s="22">
        <v>27</v>
      </c>
      <c r="D19" s="22">
        <v>32</v>
      </c>
    </row>
    <row r="20" spans="2:11" s="20" customFormat="1" ht="19.5" customHeight="1" x14ac:dyDescent="0.2">
      <c r="B20" s="73" t="s">
        <v>29</v>
      </c>
      <c r="C20" s="22">
        <v>18</v>
      </c>
      <c r="D20" s="22">
        <v>20</v>
      </c>
      <c r="I20" s="14"/>
      <c r="J20" s="14"/>
      <c r="K20" s="14"/>
    </row>
    <row r="21" spans="2:11" s="20" customFormat="1" ht="19.5" customHeight="1" x14ac:dyDescent="0.2">
      <c r="B21" s="73" t="s">
        <v>30</v>
      </c>
      <c r="C21" s="22">
        <v>20</v>
      </c>
      <c r="D21" s="22">
        <v>28</v>
      </c>
      <c r="I21" s="15"/>
      <c r="J21" s="15"/>
      <c r="K21" s="15"/>
    </row>
    <row r="22" spans="2:11" s="20" customFormat="1" ht="19.5" customHeight="1" x14ac:dyDescent="0.2">
      <c r="B22" s="73" t="s">
        <v>31</v>
      </c>
      <c r="C22" s="22">
        <v>21</v>
      </c>
      <c r="D22" s="22">
        <v>0</v>
      </c>
      <c r="I22" s="16"/>
      <c r="J22" s="16"/>
      <c r="K22" s="16"/>
    </row>
    <row r="23" spans="2:11" s="20" customFormat="1" ht="19.5" customHeight="1" x14ac:dyDescent="0.2">
      <c r="B23" s="73" t="s">
        <v>32</v>
      </c>
      <c r="C23" s="22">
        <v>10</v>
      </c>
      <c r="D23" s="22">
        <v>13</v>
      </c>
    </row>
    <row r="24" spans="2:11" ht="19.5" customHeight="1" x14ac:dyDescent="0.2">
      <c r="B24" s="73" t="s">
        <v>33</v>
      </c>
      <c r="C24" s="22">
        <v>48</v>
      </c>
      <c r="D24" s="22">
        <v>55</v>
      </c>
    </row>
    <row r="25" spans="2:11" ht="19.5" customHeight="1" x14ac:dyDescent="0.2">
      <c r="B25" s="73" t="s">
        <v>34</v>
      </c>
      <c r="C25" s="22">
        <v>10</v>
      </c>
      <c r="D25" s="22">
        <v>10</v>
      </c>
    </row>
    <row r="26" spans="2:11" ht="19.5" customHeight="1" x14ac:dyDescent="0.2">
      <c r="B26" s="73" t="s">
        <v>35</v>
      </c>
      <c r="C26" s="22">
        <v>49</v>
      </c>
      <c r="D26" s="22">
        <v>25</v>
      </c>
    </row>
    <row r="27" spans="2:11" ht="19.5" customHeight="1" x14ac:dyDescent="0.2">
      <c r="B27" s="73" t="s">
        <v>36</v>
      </c>
      <c r="C27" s="22">
        <v>107</v>
      </c>
      <c r="D27" s="22">
        <v>185</v>
      </c>
    </row>
    <row r="28" spans="2:11" ht="19.5" customHeight="1" x14ac:dyDescent="0.2">
      <c r="B28" s="73" t="s">
        <v>37</v>
      </c>
      <c r="C28" s="22">
        <v>15</v>
      </c>
      <c r="D28" s="22">
        <v>15</v>
      </c>
    </row>
    <row r="29" spans="2:11" ht="19.5" customHeight="1" x14ac:dyDescent="0.2">
      <c r="B29" s="73" t="s">
        <v>30</v>
      </c>
      <c r="C29" s="22">
        <v>21</v>
      </c>
      <c r="D29" s="22">
        <v>32</v>
      </c>
    </row>
    <row r="30" spans="2:11" ht="19.5" customHeight="1" x14ac:dyDescent="0.2">
      <c r="B30" s="73" t="s">
        <v>38</v>
      </c>
      <c r="C30" s="22">
        <v>39</v>
      </c>
      <c r="D30" s="22">
        <v>21</v>
      </c>
    </row>
    <row r="31" spans="2:11" ht="19.5" customHeight="1" x14ac:dyDescent="0.2">
      <c r="B31" s="73" t="s">
        <v>39</v>
      </c>
      <c r="C31" s="22">
        <v>12</v>
      </c>
      <c r="D31" s="22">
        <v>18</v>
      </c>
    </row>
    <row r="32" spans="2:11" ht="19.5" customHeight="1" x14ac:dyDescent="0.2">
      <c r="B32" s="73" t="s">
        <v>40</v>
      </c>
      <c r="C32" s="22">
        <v>8</v>
      </c>
      <c r="D32" s="22">
        <v>2</v>
      </c>
    </row>
    <row r="33" spans="2:4" ht="19.5" customHeight="1" x14ac:dyDescent="0.2">
      <c r="B33" s="73" t="s">
        <v>41</v>
      </c>
      <c r="C33" s="22">
        <v>14</v>
      </c>
      <c r="D33" s="22">
        <v>1</v>
      </c>
    </row>
    <row r="34" spans="2:4" ht="19.5" customHeight="1" x14ac:dyDescent="0.2">
      <c r="B34" s="73" t="s">
        <v>42</v>
      </c>
      <c r="C34" s="22">
        <v>20</v>
      </c>
      <c r="D34" s="22">
        <v>1</v>
      </c>
    </row>
    <row r="35" spans="2:4" ht="19.5" customHeight="1" x14ac:dyDescent="0.2">
      <c r="B35" s="73" t="s">
        <v>43</v>
      </c>
      <c r="C35" s="22">
        <v>3</v>
      </c>
      <c r="D35" s="22">
        <v>4</v>
      </c>
    </row>
    <row r="36" spans="2:4" ht="19.5" customHeight="1" x14ac:dyDescent="0.2">
      <c r="B36" s="73" t="s">
        <v>44</v>
      </c>
      <c r="C36" s="22">
        <v>15</v>
      </c>
      <c r="D36" s="22">
        <v>7</v>
      </c>
    </row>
    <row r="37" spans="2:4" ht="19.5" customHeight="1" x14ac:dyDescent="0.2">
      <c r="B37" s="73" t="s">
        <v>45</v>
      </c>
      <c r="C37" s="22">
        <v>23</v>
      </c>
      <c r="D37" s="22">
        <v>24</v>
      </c>
    </row>
    <row r="38" spans="2:4" ht="19.5" customHeight="1" x14ac:dyDescent="0.2">
      <c r="B38" s="73" t="s">
        <v>46</v>
      </c>
      <c r="C38" s="22">
        <v>11</v>
      </c>
      <c r="D38" s="22">
        <v>20</v>
      </c>
    </row>
    <row r="39" spans="2:4" ht="19.5" customHeight="1" x14ac:dyDescent="0.2">
      <c r="B39" s="73" t="s">
        <v>47</v>
      </c>
      <c r="C39" s="22">
        <v>12</v>
      </c>
      <c r="D39" s="22">
        <v>10</v>
      </c>
    </row>
    <row r="40" spans="2:4" ht="19.5" customHeight="1" x14ac:dyDescent="0.2">
      <c r="B40" s="73" t="s">
        <v>48</v>
      </c>
      <c r="C40" s="22">
        <v>9</v>
      </c>
      <c r="D40" s="22">
        <v>9</v>
      </c>
    </row>
    <row r="41" spans="2:4" ht="19.5" customHeight="1" x14ac:dyDescent="0.2">
      <c r="B41" s="73" t="s">
        <v>49</v>
      </c>
      <c r="C41" s="22">
        <v>26</v>
      </c>
      <c r="D41" s="22">
        <v>40</v>
      </c>
    </row>
    <row r="42" spans="2:4" s="28" customFormat="1" ht="15.75" thickBot="1" x14ac:dyDescent="0.25">
      <c r="B42" s="70" t="s">
        <v>9</v>
      </c>
      <c r="C42" s="71">
        <f>SUM(C8:C41)</f>
        <v>899</v>
      </c>
      <c r="D42" s="72">
        <f>SUM(D8:D41)</f>
        <v>1110</v>
      </c>
    </row>
    <row r="60" spans="2:3" ht="18" customHeight="1" x14ac:dyDescent="0.2">
      <c r="C60" s="82"/>
    </row>
    <row r="64" spans="2:3" x14ac:dyDescent="0.2">
      <c r="B64" s="14"/>
      <c r="C64" s="21"/>
    </row>
    <row r="70" spans="2:4" ht="15.75" customHeight="1" x14ac:dyDescent="0.2">
      <c r="C70" s="82"/>
      <c r="D70" s="82"/>
    </row>
    <row r="71" spans="2:4" ht="30.75" customHeight="1" x14ac:dyDescent="0.2">
      <c r="C71" s="82"/>
      <c r="D71" s="82"/>
    </row>
    <row r="79" spans="2:4" x14ac:dyDescent="0.2">
      <c r="B79" s="97" t="s">
        <v>13</v>
      </c>
      <c r="C79" s="97"/>
      <c r="D79" s="97"/>
    </row>
    <row r="80" spans="2:4" x14ac:dyDescent="0.2">
      <c r="B80" s="97" t="s">
        <v>1</v>
      </c>
      <c r="C80" s="97"/>
      <c r="D80" s="97"/>
    </row>
    <row r="81" spans="2:4" x14ac:dyDescent="0.2">
      <c r="B81" s="96" t="s">
        <v>14</v>
      </c>
      <c r="C81" s="96"/>
      <c r="D81" s="96"/>
    </row>
    <row r="82" spans="2:4" ht="13.5" thickBot="1" x14ac:dyDescent="0.25">
      <c r="C82" s="82"/>
      <c r="D82" s="82"/>
    </row>
    <row r="83" spans="2:4" ht="13.5" thickTop="1" x14ac:dyDescent="0.2">
      <c r="B83" s="6" t="s">
        <v>15</v>
      </c>
      <c r="C83" s="7" t="s">
        <v>16</v>
      </c>
      <c r="D83" s="8" t="s">
        <v>17</v>
      </c>
    </row>
    <row r="84" spans="2:4" x14ac:dyDescent="0.2">
      <c r="B84" s="30" t="s">
        <v>50</v>
      </c>
      <c r="C84" s="31">
        <v>18</v>
      </c>
      <c r="D84" s="32">
        <v>10</v>
      </c>
    </row>
    <row r="85" spans="2:4" x14ac:dyDescent="0.2">
      <c r="B85" s="30" t="s">
        <v>51</v>
      </c>
      <c r="C85" s="31">
        <v>3</v>
      </c>
      <c r="D85" s="32">
        <v>13</v>
      </c>
    </row>
    <row r="86" spans="2:4" x14ac:dyDescent="0.2">
      <c r="B86" s="30" t="s">
        <v>52</v>
      </c>
      <c r="C86" s="31">
        <v>0</v>
      </c>
      <c r="D86" s="32">
        <v>43</v>
      </c>
    </row>
    <row r="87" spans="2:4" ht="15" x14ac:dyDescent="0.2">
      <c r="B87" s="48" t="s">
        <v>53</v>
      </c>
      <c r="C87" s="49">
        <v>44</v>
      </c>
      <c r="D87" s="50">
        <v>0</v>
      </c>
    </row>
    <row r="88" spans="2:4" x14ac:dyDescent="0.2">
      <c r="B88" s="35" t="s">
        <v>54</v>
      </c>
      <c r="C88" s="31">
        <v>1</v>
      </c>
      <c r="D88" s="32">
        <v>5</v>
      </c>
    </row>
    <row r="89" spans="2:4" ht="13.5" thickBot="1" x14ac:dyDescent="0.25">
      <c r="B89" s="51" t="s">
        <v>9</v>
      </c>
      <c r="C89" s="74">
        <v>66</v>
      </c>
      <c r="D89" s="75">
        <v>71</v>
      </c>
    </row>
    <row r="90" spans="2:4" ht="13.5" thickTop="1" x14ac:dyDescent="0.2">
      <c r="B90" s="52"/>
      <c r="C90" s="76"/>
      <c r="D90" s="76"/>
    </row>
  </sheetData>
  <mergeCells count="7">
    <mergeCell ref="B2:D2"/>
    <mergeCell ref="B81:D81"/>
    <mergeCell ref="B79:D79"/>
    <mergeCell ref="B80:D80"/>
    <mergeCell ref="B4:D4"/>
    <mergeCell ref="B3:D3"/>
    <mergeCell ref="B5:D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A3" sqref="A3:C3"/>
    </sheetView>
  </sheetViews>
  <sheetFormatPr baseColWidth="10" defaultColWidth="11.42578125" defaultRowHeight="12.75" x14ac:dyDescent="0.2"/>
  <cols>
    <col min="1" max="1" width="45.5703125" customWidth="1"/>
  </cols>
  <sheetData>
    <row r="1" spans="1:3" x14ac:dyDescent="0.2">
      <c r="A1" s="97" t="s">
        <v>13</v>
      </c>
      <c r="B1" s="99"/>
      <c r="C1" s="99"/>
    </row>
    <row r="2" spans="1:3" x14ac:dyDescent="0.2">
      <c r="A2" s="97" t="s">
        <v>1</v>
      </c>
      <c r="B2" s="99"/>
      <c r="C2" s="99"/>
    </row>
    <row r="3" spans="1:3" ht="25.5" customHeight="1" x14ac:dyDescent="0.2">
      <c r="A3" s="100" t="s">
        <v>99</v>
      </c>
      <c r="B3" s="100"/>
      <c r="C3" s="100"/>
    </row>
    <row r="4" spans="1:3" ht="13.5" thickBot="1" x14ac:dyDescent="0.25">
      <c r="A4" s="3"/>
      <c r="B4" s="3"/>
      <c r="C4" s="3"/>
    </row>
    <row r="5" spans="1:3" ht="13.5" thickBot="1" x14ac:dyDescent="0.25">
      <c r="A5" s="55" t="s">
        <v>55</v>
      </c>
      <c r="B5" s="56" t="s">
        <v>16</v>
      </c>
      <c r="C5" s="57" t="s">
        <v>17</v>
      </c>
    </row>
    <row r="6" spans="1:3" x14ac:dyDescent="0.2">
      <c r="A6" s="54" t="s">
        <v>56</v>
      </c>
      <c r="B6" s="60">
        <v>34</v>
      </c>
      <c r="C6" s="61">
        <v>13</v>
      </c>
    </row>
    <row r="7" spans="1:3" x14ac:dyDescent="0.2">
      <c r="A7" s="53" t="s">
        <v>57</v>
      </c>
      <c r="B7" s="62">
        <v>35</v>
      </c>
      <c r="C7" s="63">
        <v>26</v>
      </c>
    </row>
    <row r="8" spans="1:3" x14ac:dyDescent="0.2">
      <c r="A8" s="53" t="s">
        <v>58</v>
      </c>
      <c r="B8" s="62">
        <v>180</v>
      </c>
      <c r="C8" s="63">
        <v>323</v>
      </c>
    </row>
    <row r="9" spans="1:3" x14ac:dyDescent="0.2">
      <c r="A9" s="53" t="s">
        <v>59</v>
      </c>
      <c r="B9" s="62">
        <v>463</v>
      </c>
      <c r="C9" s="63">
        <v>558</v>
      </c>
    </row>
    <row r="10" spans="1:3" x14ac:dyDescent="0.2">
      <c r="A10" s="53" t="s">
        <v>60</v>
      </c>
      <c r="B10" s="62">
        <v>102</v>
      </c>
      <c r="C10" s="63">
        <v>172</v>
      </c>
    </row>
    <row r="11" spans="1:3" x14ac:dyDescent="0.2">
      <c r="A11" s="53" t="s">
        <v>61</v>
      </c>
      <c r="B11" s="77">
        <v>18</v>
      </c>
      <c r="C11" s="78">
        <v>10</v>
      </c>
    </row>
    <row r="12" spans="1:3" x14ac:dyDescent="0.2">
      <c r="A12" s="53" t="s">
        <v>62</v>
      </c>
      <c r="B12" s="64">
        <v>10</v>
      </c>
      <c r="C12" s="65">
        <v>18</v>
      </c>
    </row>
    <row r="13" spans="1:3" x14ac:dyDescent="0.2">
      <c r="A13" s="53" t="s">
        <v>63</v>
      </c>
      <c r="B13" s="64">
        <v>49</v>
      </c>
      <c r="C13" s="65">
        <v>25</v>
      </c>
    </row>
    <row r="14" spans="1:3" x14ac:dyDescent="0.2">
      <c r="A14" s="53" t="s">
        <v>64</v>
      </c>
      <c r="B14" s="64">
        <v>45</v>
      </c>
      <c r="C14" s="65">
        <v>5</v>
      </c>
    </row>
    <row r="15" spans="1:3" ht="13.5" thickBot="1" x14ac:dyDescent="0.25">
      <c r="A15" s="58" t="s">
        <v>65</v>
      </c>
      <c r="B15" s="66">
        <v>29</v>
      </c>
      <c r="C15" s="67">
        <v>31</v>
      </c>
    </row>
    <row r="16" spans="1:3" ht="13.5" thickBot="1" x14ac:dyDescent="0.25">
      <c r="A16" s="59" t="s">
        <v>9</v>
      </c>
      <c r="B16" s="56">
        <f>SUM(B6:B15)</f>
        <v>965</v>
      </c>
      <c r="C16" s="57">
        <f>SUM(C6:C15)</f>
        <v>1181</v>
      </c>
    </row>
    <row r="25" spans="2:3" x14ac:dyDescent="0.2">
      <c r="B25" s="1"/>
      <c r="C25" s="1"/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abSelected="1" workbookViewId="0">
      <selection activeCell="I18" sqref="I18"/>
    </sheetView>
  </sheetViews>
  <sheetFormatPr baseColWidth="10" defaultColWidth="11.42578125" defaultRowHeight="12.75" x14ac:dyDescent="0.2"/>
  <cols>
    <col min="1" max="1" width="45.28515625" customWidth="1"/>
    <col min="3" max="3" width="12.42578125" customWidth="1"/>
  </cols>
  <sheetData>
    <row r="1" spans="1:3" ht="14.1" customHeight="1" x14ac:dyDescent="0.2">
      <c r="A1" s="97" t="s">
        <v>13</v>
      </c>
      <c r="B1" s="97"/>
      <c r="C1" s="97"/>
    </row>
    <row r="2" spans="1:3" ht="14.1" customHeight="1" x14ac:dyDescent="0.2">
      <c r="A2" s="97" t="s">
        <v>1</v>
      </c>
      <c r="B2" s="97"/>
      <c r="C2" s="97"/>
    </row>
    <row r="3" spans="1:3" ht="14.1" customHeight="1" x14ac:dyDescent="0.2">
      <c r="A3" s="96" t="s">
        <v>100</v>
      </c>
      <c r="B3" s="96"/>
      <c r="C3" s="96"/>
    </row>
    <row r="4" spans="1:3" ht="14.1" customHeight="1" x14ac:dyDescent="0.2">
      <c r="A4" s="2"/>
      <c r="B4" s="2"/>
      <c r="C4" s="2"/>
    </row>
    <row r="5" spans="1:3" ht="14.1" customHeight="1" x14ac:dyDescent="0.2">
      <c r="A5" s="4" t="s">
        <v>55</v>
      </c>
      <c r="B5" s="17" t="s">
        <v>16</v>
      </c>
      <c r="C5" s="4" t="s">
        <v>17</v>
      </c>
    </row>
    <row r="6" spans="1:3" ht="14.1" customHeight="1" x14ac:dyDescent="0.2">
      <c r="A6" s="68" t="s">
        <v>66</v>
      </c>
      <c r="B6" s="68">
        <v>34</v>
      </c>
      <c r="C6" s="68">
        <v>13</v>
      </c>
    </row>
    <row r="7" spans="1:3" ht="14.1" customHeight="1" x14ac:dyDescent="0.2">
      <c r="A7" s="68" t="s">
        <v>67</v>
      </c>
      <c r="B7" s="68">
        <v>18</v>
      </c>
      <c r="C7" s="68">
        <v>12</v>
      </c>
    </row>
    <row r="8" spans="1:3" ht="14.1" customHeight="1" x14ac:dyDescent="0.2">
      <c r="A8" s="68" t="s">
        <v>68</v>
      </c>
      <c r="B8" s="68">
        <v>12</v>
      </c>
      <c r="C8" s="68">
        <v>10</v>
      </c>
    </row>
    <row r="9" spans="1:3" ht="14.1" customHeight="1" x14ac:dyDescent="0.2">
      <c r="A9" s="68" t="s">
        <v>69</v>
      </c>
      <c r="B9" s="68">
        <v>153</v>
      </c>
      <c r="C9" s="68">
        <v>261</v>
      </c>
    </row>
    <row r="10" spans="1:3" ht="14.1" customHeight="1" x14ac:dyDescent="0.2">
      <c r="A10" s="68" t="s">
        <v>70</v>
      </c>
      <c r="B10" s="68">
        <v>175</v>
      </c>
      <c r="C10" s="68">
        <v>150</v>
      </c>
    </row>
    <row r="11" spans="1:3" ht="14.1" customHeight="1" x14ac:dyDescent="0.2">
      <c r="A11" s="68" t="s">
        <v>71</v>
      </c>
      <c r="B11" s="68">
        <v>9</v>
      </c>
      <c r="C11" s="68">
        <v>9</v>
      </c>
    </row>
    <row r="12" spans="1:3" ht="14.1" customHeight="1" x14ac:dyDescent="0.2">
      <c r="A12" s="68" t="s">
        <v>72</v>
      </c>
      <c r="B12" s="68">
        <v>58</v>
      </c>
      <c r="C12" s="68">
        <v>55</v>
      </c>
    </row>
    <row r="13" spans="1:3" ht="14.1" customHeight="1" x14ac:dyDescent="0.2">
      <c r="A13" s="68" t="s">
        <v>73</v>
      </c>
      <c r="B13" s="68">
        <v>19</v>
      </c>
      <c r="C13" s="68">
        <v>41</v>
      </c>
    </row>
    <row r="14" spans="1:3" ht="14.1" customHeight="1" x14ac:dyDescent="0.2">
      <c r="A14" s="68" t="s">
        <v>74</v>
      </c>
      <c r="B14" s="69">
        <v>0</v>
      </c>
      <c r="C14" s="69">
        <v>33</v>
      </c>
    </row>
    <row r="15" spans="1:3" ht="14.1" customHeight="1" x14ac:dyDescent="0.2">
      <c r="A15" s="69" t="s">
        <v>75</v>
      </c>
      <c r="B15" s="69">
        <v>101</v>
      </c>
      <c r="C15" s="69">
        <v>174</v>
      </c>
    </row>
    <row r="16" spans="1:3" ht="14.1" customHeight="1" x14ac:dyDescent="0.2">
      <c r="A16" s="69" t="s">
        <v>76</v>
      </c>
      <c r="B16" s="69">
        <v>82</v>
      </c>
      <c r="C16" s="69">
        <v>90</v>
      </c>
    </row>
    <row r="17" spans="1:3" ht="14.1" customHeight="1" x14ac:dyDescent="0.2">
      <c r="A17" s="69" t="s">
        <v>77</v>
      </c>
      <c r="B17" s="69">
        <v>18</v>
      </c>
      <c r="C17" s="69">
        <v>10</v>
      </c>
    </row>
    <row r="18" spans="1:3" ht="14.1" customHeight="1" x14ac:dyDescent="0.2">
      <c r="A18" s="69" t="s">
        <v>78</v>
      </c>
      <c r="B18" s="69">
        <v>43</v>
      </c>
      <c r="C18" s="69">
        <v>79</v>
      </c>
    </row>
    <row r="19" spans="1:3" ht="14.1" customHeight="1" x14ac:dyDescent="0.2">
      <c r="A19" s="69" t="s">
        <v>79</v>
      </c>
      <c r="B19" s="69">
        <v>10</v>
      </c>
      <c r="C19" s="69">
        <v>13</v>
      </c>
    </row>
    <row r="20" spans="1:3" ht="14.1" customHeight="1" x14ac:dyDescent="0.2">
      <c r="A20" s="69" t="s">
        <v>80</v>
      </c>
      <c r="B20" s="69">
        <v>49</v>
      </c>
      <c r="C20" s="69">
        <v>25</v>
      </c>
    </row>
    <row r="21" spans="1:3" ht="14.1" customHeight="1" x14ac:dyDescent="0.2">
      <c r="A21" s="69" t="s">
        <v>81</v>
      </c>
      <c r="B21" s="69">
        <v>39</v>
      </c>
      <c r="C21" s="69">
        <v>21</v>
      </c>
    </row>
    <row r="22" spans="1:3" ht="14.1" customHeight="1" x14ac:dyDescent="0.2">
      <c r="A22" s="69" t="s">
        <v>82</v>
      </c>
      <c r="B22" s="69">
        <v>8</v>
      </c>
      <c r="C22" s="69">
        <v>2</v>
      </c>
    </row>
    <row r="23" spans="1:3" ht="14.1" customHeight="1" x14ac:dyDescent="0.2">
      <c r="A23" s="69" t="s">
        <v>83</v>
      </c>
      <c r="B23" s="69">
        <v>14</v>
      </c>
      <c r="C23" s="69">
        <v>1</v>
      </c>
    </row>
    <row r="24" spans="1:3" ht="14.1" customHeight="1" x14ac:dyDescent="0.2">
      <c r="A24" s="69" t="s">
        <v>84</v>
      </c>
      <c r="B24" s="69">
        <v>20</v>
      </c>
      <c r="C24" s="69">
        <v>1</v>
      </c>
    </row>
    <row r="25" spans="1:3" ht="14.1" customHeight="1" x14ac:dyDescent="0.2">
      <c r="A25" s="69" t="s">
        <v>85</v>
      </c>
      <c r="B25" s="69">
        <v>15</v>
      </c>
      <c r="C25" s="69">
        <v>7</v>
      </c>
    </row>
    <row r="26" spans="1:3" ht="14.1" customHeight="1" x14ac:dyDescent="0.2">
      <c r="A26" s="69" t="s">
        <v>86</v>
      </c>
      <c r="B26" s="69">
        <v>88</v>
      </c>
      <c r="C26" s="69">
        <v>174</v>
      </c>
    </row>
    <row r="27" spans="1:3" ht="14.1" customHeight="1" x14ac:dyDescent="0.2">
      <c r="A27" s="5" t="s">
        <v>9</v>
      </c>
      <c r="B27" s="18">
        <f>SUM(B6:B26)</f>
        <v>965</v>
      </c>
      <c r="C27" s="5">
        <f>SUM(C6:C26)</f>
        <v>1181</v>
      </c>
    </row>
    <row r="41" spans="2:3" x14ac:dyDescent="0.2">
      <c r="B41" s="1"/>
      <c r="C41" s="1"/>
    </row>
    <row r="57" spans="1:3" x14ac:dyDescent="0.2">
      <c r="A57" s="79" t="s">
        <v>87</v>
      </c>
      <c r="B57">
        <v>303</v>
      </c>
      <c r="C57">
        <v>555</v>
      </c>
    </row>
    <row r="58" spans="1:3" x14ac:dyDescent="0.2">
      <c r="A58" s="79" t="s">
        <v>88</v>
      </c>
      <c r="B58">
        <v>422</v>
      </c>
      <c r="C58">
        <v>446</v>
      </c>
    </row>
    <row r="59" spans="1:3" x14ac:dyDescent="0.2">
      <c r="A59" s="79" t="s">
        <v>89</v>
      </c>
      <c r="B59">
        <v>12</v>
      </c>
      <c r="C59">
        <v>10</v>
      </c>
    </row>
    <row r="60" spans="1:3" x14ac:dyDescent="0.2">
      <c r="A60" s="2" t="s">
        <v>90</v>
      </c>
      <c r="B60">
        <v>34</v>
      </c>
      <c r="C60">
        <v>13</v>
      </c>
    </row>
    <row r="61" spans="1:3" x14ac:dyDescent="0.2">
      <c r="A61" s="2" t="s">
        <v>91</v>
      </c>
      <c r="B61">
        <v>26</v>
      </c>
      <c r="C61">
        <v>14</v>
      </c>
    </row>
    <row r="62" spans="1:3" x14ac:dyDescent="0.2">
      <c r="A62" s="2" t="s">
        <v>92</v>
      </c>
      <c r="B62">
        <v>58</v>
      </c>
      <c r="C62">
        <v>55</v>
      </c>
    </row>
    <row r="63" spans="1:3" x14ac:dyDescent="0.2">
      <c r="A63" s="2" t="s">
        <v>93</v>
      </c>
      <c r="B63">
        <v>0</v>
      </c>
      <c r="C63">
        <v>33</v>
      </c>
    </row>
    <row r="64" spans="1:3" x14ac:dyDescent="0.2">
      <c r="A64" s="2" t="s">
        <v>94</v>
      </c>
      <c r="B64">
        <v>32</v>
      </c>
      <c r="C64">
        <v>11</v>
      </c>
    </row>
    <row r="65" spans="1:3" x14ac:dyDescent="0.2">
      <c r="A65" s="2" t="s">
        <v>95</v>
      </c>
      <c r="B65">
        <v>10</v>
      </c>
      <c r="C65">
        <v>13</v>
      </c>
    </row>
    <row r="66" spans="1:3" x14ac:dyDescent="0.2">
      <c r="A66" s="2" t="s">
        <v>96</v>
      </c>
      <c r="B66">
        <v>48</v>
      </c>
      <c r="C66">
        <v>30</v>
      </c>
    </row>
    <row r="67" spans="1:3" x14ac:dyDescent="0.2">
      <c r="A67" s="2" t="s">
        <v>97</v>
      </c>
      <c r="B67">
        <v>20</v>
      </c>
      <c r="C67">
        <v>1</v>
      </c>
    </row>
    <row r="68" spans="1:3" x14ac:dyDescent="0.2">
      <c r="B68">
        <f>SUM(B57:B67)</f>
        <v>965</v>
      </c>
      <c r="C68">
        <f>SUM(C57:C67)</f>
        <v>1181</v>
      </c>
    </row>
  </sheetData>
  <mergeCells count="3">
    <mergeCell ref="A3:C3"/>
    <mergeCell ref="A1:C1"/>
    <mergeCell ref="A2:C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POR PROYECTO</vt:lpstr>
      <vt:lpstr>INSTITUCIONES ATENDIDAS</vt:lpstr>
      <vt:lpstr>TEMATICAS</vt:lpstr>
      <vt:lpstr>MUNICIPIOS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Proyección Social</dc:creator>
  <cp:keywords/>
  <dc:description/>
  <cp:lastModifiedBy>KObispo_UAIP</cp:lastModifiedBy>
  <cp:revision/>
  <cp:lastPrinted>2017-02-01T16:11:23Z</cp:lastPrinted>
  <dcterms:created xsi:type="dcterms:W3CDTF">2007-09-26T10:33:28Z</dcterms:created>
  <dcterms:modified xsi:type="dcterms:W3CDTF">2017-02-01T20:51:53Z</dcterms:modified>
  <cp:category/>
  <cp:contentStatus/>
</cp:coreProperties>
</file>