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ispo_UAIP\Desktop\UAIP\KARLA\2017\INFO PARA SUBIR A LA WEB\PRIMER TRIM 2017\"/>
    </mc:Choice>
  </mc:AlternateContent>
  <bookViews>
    <workbookView xWindow="0" yWindow="0" windowWidth="20490" windowHeight="6255"/>
  </bookViews>
  <sheets>
    <sheet name="RESUMEN POR PROYECTO" sheetId="7" r:id="rId1"/>
    <sheet name="INSTITUCIONES ATENDIDAS" sheetId="8" r:id="rId2"/>
    <sheet name="TEMATICAS" sheetId="9" r:id="rId3"/>
    <sheet name="MUNICIPIOS" sheetId="10" r:id="rId4"/>
  </sheets>
  <calcPr calcId="152511"/>
</workbook>
</file>

<file path=xl/calcChain.xml><?xml version="1.0" encoding="utf-8"?>
<calcChain xmlns="http://schemas.openxmlformats.org/spreadsheetml/2006/main">
  <c r="D64" i="8" l="1"/>
  <c r="C64" i="8"/>
  <c r="D18" i="8"/>
  <c r="C18" i="8"/>
  <c r="D13" i="7" l="1"/>
  <c r="E13" i="7"/>
  <c r="B48" i="10" l="1"/>
  <c r="C48" i="10"/>
  <c r="B14" i="10"/>
  <c r="C14" i="10"/>
  <c r="B17" i="9" l="1"/>
  <c r="C17" i="9"/>
  <c r="C13" i="7" l="1"/>
</calcChain>
</file>

<file path=xl/sharedStrings.xml><?xml version="1.0" encoding="utf-8"?>
<sst xmlns="http://schemas.openxmlformats.org/spreadsheetml/2006/main" count="90" uniqueCount="61">
  <si>
    <t xml:space="preserve">ESCUELA NACIONAL DE AGRICULTURA </t>
  </si>
  <si>
    <t>"ROBERTO QUIÑÓNEZ"</t>
  </si>
  <si>
    <t>INSTITUCION</t>
  </si>
  <si>
    <t xml:space="preserve">Fomento de la agricultura familiar en instituciones educativas  </t>
  </si>
  <si>
    <t>TOTAL</t>
  </si>
  <si>
    <t>Capacitación de productoras y productores agropecuarios</t>
  </si>
  <si>
    <t>Menor de 18 años</t>
  </si>
  <si>
    <t>18 a 25 años</t>
  </si>
  <si>
    <t>25 a 40 años</t>
  </si>
  <si>
    <t>40 a 60 años</t>
  </si>
  <si>
    <t>Mayor de 60 años</t>
  </si>
  <si>
    <t>ESCUELA NACIONAL DE AGRICULTURA</t>
  </si>
  <si>
    <t>HOMBRES</t>
  </si>
  <si>
    <t>MUJERES</t>
  </si>
  <si>
    <t>TEMÁTICA</t>
  </si>
  <si>
    <t>San Salvador</t>
  </si>
  <si>
    <t>Cultivo de hortalizas</t>
  </si>
  <si>
    <t xml:space="preserve"> INSTITUCIONES ATENDIDAS PROYECTO FOMENTO DE LA AGRICULTURA FAMILIAR</t>
  </si>
  <si>
    <t>Preparación de abono orgánico</t>
  </si>
  <si>
    <t>Cultivo de plantas aromáticas</t>
  </si>
  <si>
    <t>San Martín</t>
  </si>
  <si>
    <t>PROYECTO</t>
  </si>
  <si>
    <t>Erradicacion de las peores formas de trabajo infantil</t>
  </si>
  <si>
    <t>Manejo de Piscicultura</t>
  </si>
  <si>
    <t>Costos de Produccion agricola</t>
  </si>
  <si>
    <t>Santa Ana</t>
  </si>
  <si>
    <t xml:space="preserve">RESUMEN DE BENEFICIARIOS SEGÚN EDAD Y PROYECTOS ATENDIDOS POR PROYECCION SOCIAL </t>
  </si>
  <si>
    <t>Ciudad Arce</t>
  </si>
  <si>
    <t>Universidad Catolica de El Salvador</t>
  </si>
  <si>
    <t>Manejo de lombricultura</t>
  </si>
  <si>
    <t>San Marcos</t>
  </si>
  <si>
    <t>Fundación QUETZALCOATL</t>
  </si>
  <si>
    <t>Instituto San Martín</t>
  </si>
  <si>
    <t>Instituto San Andrés</t>
  </si>
  <si>
    <t>UES El Salvador</t>
  </si>
  <si>
    <t>Liceo KONRAD ADENAUER</t>
  </si>
  <si>
    <t>Universidad Modular Abierta</t>
  </si>
  <si>
    <t>Liceo Cristiano de Panchimalco</t>
  </si>
  <si>
    <t xml:space="preserve">Colegio Sagrado Corazón </t>
  </si>
  <si>
    <t>Universidad Francisco Gavidia</t>
  </si>
  <si>
    <t>Universidad Luterana Salvadoreña</t>
  </si>
  <si>
    <t>Manejo de aves.</t>
  </si>
  <si>
    <t>Manejo y establecimiento de frutales</t>
  </si>
  <si>
    <t>Manejo de ganado bovino</t>
  </si>
  <si>
    <t>Procesamiento de alimentos</t>
  </si>
  <si>
    <t>Manejo de Ovinos y caprinos</t>
  </si>
  <si>
    <t>Soyapango</t>
  </si>
  <si>
    <t>Panchimalco</t>
  </si>
  <si>
    <t>Sensuntepeque</t>
  </si>
  <si>
    <t>DEPARTAMENTOS</t>
  </si>
  <si>
    <t>TEMÁTICAS IMPARTIDAS A BENEFICIARIOS DE PROYECTOS DE PROYECCION SOCIAL PRIMER TRIMESTRE 2017</t>
  </si>
  <si>
    <t>Parroquia Santa Rosa de Lima.</t>
  </si>
  <si>
    <t>Adesco Caña Brava.</t>
  </si>
  <si>
    <t>Parroquia San Rafael Arnaiz.</t>
  </si>
  <si>
    <t>Alcadia Municipal de Soyapango.</t>
  </si>
  <si>
    <t>MUNICIPIOS DE ORIGEN DE BENEFICIARIOS DE PROYECCION SOCIAL PRIMER TRIMESTRE 2017</t>
  </si>
  <si>
    <t>La Libertad</t>
  </si>
  <si>
    <t>Cabañas</t>
  </si>
  <si>
    <t xml:space="preserve">TOTAL </t>
  </si>
  <si>
    <t>PRIMER TRIMESTRE 2017</t>
  </si>
  <si>
    <t xml:space="preserve">DEPARTAMENTOS DE ORIGEN DE BENEFICIARIOS DE PROYECCION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</si>
</sst>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Calibri"/>
      <family val="2"/>
    </font>
    <font>
      <b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theme="0" tint="-0.14999847407452621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3" fontId="0" fillId="0" borderId="0" xfId="0" applyNumberFormat="1"/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0" borderId="0" xfId="0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/>
    <xf numFmtId="3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/>
    <xf numFmtId="3" fontId="2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2" fillId="0" borderId="4" xfId="0" applyFont="1" applyBorder="1"/>
    <xf numFmtId="0" fontId="1" fillId="2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/>
    <xf numFmtId="0" fontId="4" fillId="2" borderId="6" xfId="0" applyFont="1" applyFill="1" applyBorder="1"/>
    <xf numFmtId="3" fontId="4" fillId="2" borderId="12" xfId="0" applyNumberFormat="1" applyFont="1" applyFill="1" applyBorder="1" applyAlignment="1">
      <alignment horizontal="center"/>
    </xf>
    <xf numFmtId="0" fontId="0" fillId="0" borderId="4" xfId="0" applyFont="1" applyFill="1" applyBorder="1"/>
    <xf numFmtId="0" fontId="0" fillId="0" borderId="5" xfId="0" applyFont="1" applyFill="1" applyBorder="1"/>
    <xf numFmtId="0" fontId="2" fillId="0" borderId="18" xfId="0" applyFont="1" applyFill="1" applyBorder="1"/>
    <xf numFmtId="0" fontId="2" fillId="2" borderId="13" xfId="0" applyFont="1" applyFill="1" applyBorder="1"/>
    <xf numFmtId="0" fontId="2" fillId="0" borderId="3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0" fillId="3" borderId="1" xfId="0" applyFont="1" applyFill="1" applyBorder="1"/>
    <xf numFmtId="0" fontId="2" fillId="3" borderId="1" xfId="0" applyFont="1" applyFill="1" applyBorder="1"/>
    <xf numFmtId="0" fontId="4" fillId="0" borderId="0" xfId="0" applyFont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2" fillId="0" borderId="1" xfId="0" applyFont="1" applyBorder="1"/>
    <xf numFmtId="0" fontId="0" fillId="0" borderId="18" xfId="0" applyFont="1" applyFill="1" applyBorder="1"/>
    <xf numFmtId="3" fontId="0" fillId="0" borderId="1" xfId="0" applyNumberFormat="1" applyBorder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5" borderId="1" xfId="0" applyFont="1" applyFill="1" applyBorder="1"/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" xfId="0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3" fontId="4" fillId="2" borderId="12" xfId="0" applyNumberFormat="1" applyFont="1" applyFill="1" applyBorder="1" applyAlignment="1">
      <alignment horizontal="center"/>
    </xf>
    <xf numFmtId="3" fontId="4" fillId="2" borderId="7" xfId="0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SV" sz="1000" b="1">
                <a:latin typeface="Arial" panose="020B0604020202020204" pitchFamily="34" charset="0"/>
                <a:cs typeface="Arial" panose="020B0604020202020204" pitchFamily="34" charset="0"/>
              </a:rPr>
              <a:t>BENEFICIARIO</a:t>
            </a:r>
            <a:r>
              <a:rPr lang="es-SV" sz="1000" b="1" baseline="0">
                <a:latin typeface="Arial" panose="020B0604020202020204" pitchFamily="34" charset="0"/>
                <a:cs typeface="Arial" panose="020B0604020202020204" pitchFamily="34" charset="0"/>
              </a:rPr>
              <a:t> SEGUN EDAD.</a:t>
            </a:r>
            <a:endParaRPr lang="es-SV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'RESUMEN POR PROYECTO'!$B$10</c:f>
              <c:strCache>
                <c:ptCount val="1"/>
                <c:pt idx="0">
                  <c:v>Fomento de la agricultura familiar en instituciones educativas 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'RESUMEN POR PROYECTO'!$C$8:$I$9</c:f>
              <c:strCache>
                <c:ptCount val="6"/>
                <c:pt idx="0">
                  <c:v>Menor de 18 años</c:v>
                </c:pt>
                <c:pt idx="1">
                  <c:v>18 a 25 años</c:v>
                </c:pt>
                <c:pt idx="2">
                  <c:v>25 a 40 años</c:v>
                </c:pt>
                <c:pt idx="3">
                  <c:v>40 a 60 años</c:v>
                </c:pt>
                <c:pt idx="4">
                  <c:v>Mayor de 60 años</c:v>
                </c:pt>
                <c:pt idx="5">
                  <c:v>TOTAL</c:v>
                </c:pt>
              </c:strCache>
            </c:strRef>
          </c:cat>
          <c:val>
            <c:numRef>
              <c:f>'RESUMEN POR PROYECTO'!$C$10:$I$10</c:f>
              <c:numCache>
                <c:formatCode>#,##0</c:formatCode>
                <c:ptCount val="7"/>
                <c:pt idx="0">
                  <c:v>100</c:v>
                </c:pt>
                <c:pt idx="1">
                  <c:v>299</c:v>
                </c:pt>
              </c:numCache>
            </c:numRef>
          </c:val>
        </c:ser>
        <c:ser>
          <c:idx val="1"/>
          <c:order val="1"/>
          <c:tx>
            <c:strRef>
              <c:f>'RESUMEN POR PROYECTO'!$B$11</c:f>
              <c:strCache>
                <c:ptCount val="1"/>
                <c:pt idx="0">
                  <c:v>Capacitación de productoras y productores agropecuarios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'RESUMEN POR PROYECTO'!$C$8:$I$9</c:f>
              <c:strCache>
                <c:ptCount val="6"/>
                <c:pt idx="0">
                  <c:v>Menor de 18 años</c:v>
                </c:pt>
                <c:pt idx="1">
                  <c:v>18 a 25 años</c:v>
                </c:pt>
                <c:pt idx="2">
                  <c:v>25 a 40 años</c:v>
                </c:pt>
                <c:pt idx="3">
                  <c:v>40 a 60 años</c:v>
                </c:pt>
                <c:pt idx="4">
                  <c:v>Mayor de 60 años</c:v>
                </c:pt>
                <c:pt idx="5">
                  <c:v>TOTAL</c:v>
                </c:pt>
              </c:strCache>
            </c:strRef>
          </c:cat>
          <c:val>
            <c:numRef>
              <c:f>'RESUMEN POR PROYECTO'!$C$11:$I$11</c:f>
              <c:numCache>
                <c:formatCode>#,##0</c:formatCode>
                <c:ptCount val="7"/>
                <c:pt idx="2">
                  <c:v>175</c:v>
                </c:pt>
              </c:numCache>
            </c:numRef>
          </c:val>
        </c:ser>
        <c:ser>
          <c:idx val="2"/>
          <c:order val="2"/>
          <c:tx>
            <c:strRef>
              <c:f>'RESUMEN POR PROYECTO'!$B$12</c:f>
              <c:strCache>
                <c:ptCount val="1"/>
                <c:pt idx="0">
                  <c:v>Erradicacion de las peores formas de trabajo infantil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'RESUMEN POR PROYECTO'!$C$8:$I$9</c:f>
              <c:strCache>
                <c:ptCount val="6"/>
                <c:pt idx="0">
                  <c:v>Menor de 18 años</c:v>
                </c:pt>
                <c:pt idx="1">
                  <c:v>18 a 25 años</c:v>
                </c:pt>
                <c:pt idx="2">
                  <c:v>25 a 40 años</c:v>
                </c:pt>
                <c:pt idx="3">
                  <c:v>40 a 60 años</c:v>
                </c:pt>
                <c:pt idx="4">
                  <c:v>Mayor de 60 años</c:v>
                </c:pt>
                <c:pt idx="5">
                  <c:v>TOTAL</c:v>
                </c:pt>
              </c:strCache>
            </c:strRef>
          </c:cat>
          <c:val>
            <c:numRef>
              <c:f>'RESUMEN POR PROYECTO'!$C$12:$I$12</c:f>
              <c:numCache>
                <c:formatCode>#,##0</c:formatCode>
                <c:ptCount val="7"/>
                <c:pt idx="2" formatCode="General">
                  <c:v>32</c:v>
                </c:pt>
              </c:numCache>
            </c:numRef>
          </c:val>
        </c:ser>
        <c:ser>
          <c:idx val="3"/>
          <c:order val="3"/>
          <c:tx>
            <c:strRef>
              <c:f>'RESUMEN POR PROYECTO'!$B$13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'RESUMEN POR PROYECTO'!$C$8:$I$9</c:f>
              <c:strCache>
                <c:ptCount val="6"/>
                <c:pt idx="0">
                  <c:v>Menor de 18 años</c:v>
                </c:pt>
                <c:pt idx="1">
                  <c:v>18 a 25 años</c:v>
                </c:pt>
                <c:pt idx="2">
                  <c:v>25 a 40 años</c:v>
                </c:pt>
                <c:pt idx="3">
                  <c:v>40 a 60 años</c:v>
                </c:pt>
                <c:pt idx="4">
                  <c:v>Mayor de 60 años</c:v>
                </c:pt>
                <c:pt idx="5">
                  <c:v>TOTAL</c:v>
                </c:pt>
              </c:strCache>
            </c:strRef>
          </c:cat>
          <c:val>
            <c:numRef>
              <c:f>'RESUMEN POR PROYECTO'!$C$13:$I$13</c:f>
              <c:numCache>
                <c:formatCode>#,##0</c:formatCode>
                <c:ptCount val="7"/>
                <c:pt idx="0">
                  <c:v>100</c:v>
                </c:pt>
                <c:pt idx="1">
                  <c:v>299</c:v>
                </c:pt>
                <c:pt idx="2">
                  <c:v>207</c:v>
                </c:pt>
                <c:pt idx="5">
                  <c:v>606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3911464"/>
        <c:axId val="283912640"/>
      </c:barChart>
      <c:catAx>
        <c:axId val="283911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283912640"/>
        <c:crosses val="autoZero"/>
        <c:auto val="1"/>
        <c:lblAlgn val="ctr"/>
        <c:lblOffset val="100"/>
        <c:noMultiLvlLbl val="0"/>
      </c:catAx>
      <c:valAx>
        <c:axId val="283912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283911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SV" sz="1000" b="1">
                <a:latin typeface="Arial" panose="020B0604020202020204" pitchFamily="34" charset="0"/>
                <a:cs typeface="Arial" panose="020B0604020202020204" pitchFamily="34" charset="0"/>
              </a:rPr>
              <a:t>INSTITUCIONES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'INSTITUCIONES ATENDIDAS'!$C$6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'INSTITUCIONES ATENDIDAS'!$B$7:$B$18</c:f>
              <c:strCache>
                <c:ptCount val="12"/>
                <c:pt idx="0">
                  <c:v>Universidad Catolica de El Salvador</c:v>
                </c:pt>
                <c:pt idx="1">
                  <c:v>Fundación QUETZALCOATL</c:v>
                </c:pt>
                <c:pt idx="2">
                  <c:v>Instituto San Martín</c:v>
                </c:pt>
                <c:pt idx="3">
                  <c:v>Instituto San Andrés</c:v>
                </c:pt>
                <c:pt idx="4">
                  <c:v>UES El Salvador</c:v>
                </c:pt>
                <c:pt idx="5">
                  <c:v>Liceo KONRAD ADENAUER</c:v>
                </c:pt>
                <c:pt idx="6">
                  <c:v>Universidad Modular Abierta</c:v>
                </c:pt>
                <c:pt idx="7">
                  <c:v>Liceo Cristiano de Panchimalco</c:v>
                </c:pt>
                <c:pt idx="8">
                  <c:v>Colegio Sagrado Corazón </c:v>
                </c:pt>
                <c:pt idx="9">
                  <c:v>Universidad Francisco Gavidia</c:v>
                </c:pt>
                <c:pt idx="10">
                  <c:v>Universidad Luterana Salvadoreña</c:v>
                </c:pt>
                <c:pt idx="11">
                  <c:v>TOTAL</c:v>
                </c:pt>
              </c:strCache>
            </c:strRef>
          </c:cat>
          <c:val>
            <c:numRef>
              <c:f>'INSTITUCIONES ATENDIDAS'!$C$7:$C$18</c:f>
              <c:numCache>
                <c:formatCode>General</c:formatCode>
                <c:ptCount val="12"/>
                <c:pt idx="0">
                  <c:v>23</c:v>
                </c:pt>
                <c:pt idx="1">
                  <c:v>26</c:v>
                </c:pt>
                <c:pt idx="2">
                  <c:v>27</c:v>
                </c:pt>
                <c:pt idx="3">
                  <c:v>39</c:v>
                </c:pt>
                <c:pt idx="4">
                  <c:v>9</c:v>
                </c:pt>
                <c:pt idx="5">
                  <c:v>41</c:v>
                </c:pt>
                <c:pt idx="6">
                  <c:v>2</c:v>
                </c:pt>
                <c:pt idx="7">
                  <c:v>18</c:v>
                </c:pt>
                <c:pt idx="8">
                  <c:v>25</c:v>
                </c:pt>
                <c:pt idx="9">
                  <c:v>11</c:v>
                </c:pt>
                <c:pt idx="10">
                  <c:v>8</c:v>
                </c:pt>
                <c:pt idx="11">
                  <c:v>229</c:v>
                </c:pt>
              </c:numCache>
            </c:numRef>
          </c:val>
        </c:ser>
        <c:ser>
          <c:idx val="1"/>
          <c:order val="1"/>
          <c:tx>
            <c:strRef>
              <c:f>'INSTITUCIONES ATENDIDAS'!$D$6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'INSTITUCIONES ATENDIDAS'!$B$7:$B$18</c:f>
              <c:strCache>
                <c:ptCount val="12"/>
                <c:pt idx="0">
                  <c:v>Universidad Catolica de El Salvador</c:v>
                </c:pt>
                <c:pt idx="1">
                  <c:v>Fundación QUETZALCOATL</c:v>
                </c:pt>
                <c:pt idx="2">
                  <c:v>Instituto San Martín</c:v>
                </c:pt>
                <c:pt idx="3">
                  <c:v>Instituto San Andrés</c:v>
                </c:pt>
                <c:pt idx="4">
                  <c:v>UES El Salvador</c:v>
                </c:pt>
                <c:pt idx="5">
                  <c:v>Liceo KONRAD ADENAUER</c:v>
                </c:pt>
                <c:pt idx="6">
                  <c:v>Universidad Modular Abierta</c:v>
                </c:pt>
                <c:pt idx="7">
                  <c:v>Liceo Cristiano de Panchimalco</c:v>
                </c:pt>
                <c:pt idx="8">
                  <c:v>Colegio Sagrado Corazón </c:v>
                </c:pt>
                <c:pt idx="9">
                  <c:v>Universidad Francisco Gavidia</c:v>
                </c:pt>
                <c:pt idx="10">
                  <c:v>Universidad Luterana Salvadoreña</c:v>
                </c:pt>
                <c:pt idx="11">
                  <c:v>TOTAL</c:v>
                </c:pt>
              </c:strCache>
            </c:strRef>
          </c:cat>
          <c:val>
            <c:numRef>
              <c:f>'INSTITUCIONES ATENDIDAS'!$D$7:$D$18</c:f>
              <c:numCache>
                <c:formatCode>General</c:formatCode>
                <c:ptCount val="12"/>
                <c:pt idx="0">
                  <c:v>32</c:v>
                </c:pt>
                <c:pt idx="1">
                  <c:v>36</c:v>
                </c:pt>
                <c:pt idx="2">
                  <c:v>42</c:v>
                </c:pt>
                <c:pt idx="3">
                  <c:v>16</c:v>
                </c:pt>
                <c:pt idx="4">
                  <c:v>7</c:v>
                </c:pt>
                <c:pt idx="5">
                  <c:v>33</c:v>
                </c:pt>
                <c:pt idx="6">
                  <c:v>3</c:v>
                </c:pt>
                <c:pt idx="7">
                  <c:v>26</c:v>
                </c:pt>
                <c:pt idx="8">
                  <c:v>31</c:v>
                </c:pt>
                <c:pt idx="9">
                  <c:v>3</c:v>
                </c:pt>
                <c:pt idx="10">
                  <c:v>3</c:v>
                </c:pt>
                <c:pt idx="11">
                  <c:v>232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3909896"/>
        <c:axId val="283913032"/>
      </c:barChart>
      <c:catAx>
        <c:axId val="283909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283913032"/>
        <c:crosses val="autoZero"/>
        <c:auto val="1"/>
        <c:lblAlgn val="ctr"/>
        <c:lblOffset val="100"/>
        <c:noMultiLvlLbl val="0"/>
      </c:catAx>
      <c:valAx>
        <c:axId val="283913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28390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SV" sz="1000">
                <a:latin typeface="Arial" panose="020B0604020202020204" pitchFamily="34" charset="0"/>
                <a:cs typeface="Arial" panose="020B0604020202020204" pitchFamily="34" charset="0"/>
              </a:rPr>
              <a:t>INSTITUCIONES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'INSTITUCIONES ATENDIDAS'!$C$59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'INSTITUCIONES ATENDIDAS'!$B$60:$B$64</c:f>
              <c:strCache>
                <c:ptCount val="5"/>
                <c:pt idx="0">
                  <c:v>Parroquia Santa Rosa de Lima.</c:v>
                </c:pt>
                <c:pt idx="1">
                  <c:v>Adesco Caña Brava.</c:v>
                </c:pt>
                <c:pt idx="2">
                  <c:v>Parroquia San Rafael Arnaiz.</c:v>
                </c:pt>
                <c:pt idx="3">
                  <c:v>Alcadia Municipal de Soyapango.</c:v>
                </c:pt>
                <c:pt idx="4">
                  <c:v>TOTAL</c:v>
                </c:pt>
              </c:strCache>
            </c:strRef>
          </c:cat>
          <c:val>
            <c:numRef>
              <c:f>'INSTITUCIONES ATENDIDAS'!$C$60:$C$64</c:f>
              <c:numCache>
                <c:formatCode>General</c:formatCode>
                <c:ptCount val="5"/>
                <c:pt idx="0">
                  <c:v>26</c:v>
                </c:pt>
                <c:pt idx="1">
                  <c:v>13</c:v>
                </c:pt>
                <c:pt idx="2">
                  <c:v>12</c:v>
                </c:pt>
                <c:pt idx="4">
                  <c:v>51</c:v>
                </c:pt>
              </c:numCache>
            </c:numRef>
          </c:val>
        </c:ser>
        <c:ser>
          <c:idx val="1"/>
          <c:order val="1"/>
          <c:tx>
            <c:strRef>
              <c:f>'INSTITUCIONES ATENDIDAS'!$D$59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'INSTITUCIONES ATENDIDAS'!$B$60:$B$64</c:f>
              <c:strCache>
                <c:ptCount val="5"/>
                <c:pt idx="0">
                  <c:v>Parroquia Santa Rosa de Lima.</c:v>
                </c:pt>
                <c:pt idx="1">
                  <c:v>Adesco Caña Brava.</c:v>
                </c:pt>
                <c:pt idx="2">
                  <c:v>Parroquia San Rafael Arnaiz.</c:v>
                </c:pt>
                <c:pt idx="3">
                  <c:v>Alcadia Municipal de Soyapango.</c:v>
                </c:pt>
                <c:pt idx="4">
                  <c:v>TOTAL</c:v>
                </c:pt>
              </c:strCache>
            </c:strRef>
          </c:cat>
          <c:val>
            <c:numRef>
              <c:f>'INSTITUCIONES ATENDIDAS'!$D$60:$D$64</c:f>
              <c:numCache>
                <c:formatCode>General</c:formatCode>
                <c:ptCount val="5"/>
                <c:pt idx="0">
                  <c:v>43</c:v>
                </c:pt>
                <c:pt idx="1">
                  <c:v>19</c:v>
                </c:pt>
                <c:pt idx="2">
                  <c:v>24</c:v>
                </c:pt>
                <c:pt idx="3">
                  <c:v>8</c:v>
                </c:pt>
                <c:pt idx="4">
                  <c:v>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3913424"/>
        <c:axId val="283913816"/>
      </c:barChart>
      <c:catAx>
        <c:axId val="283913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283913816"/>
        <c:crosses val="autoZero"/>
        <c:auto val="1"/>
        <c:lblAlgn val="ctr"/>
        <c:lblOffset val="100"/>
        <c:noMultiLvlLbl val="0"/>
      </c:catAx>
      <c:valAx>
        <c:axId val="283913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283913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SV" sz="1000">
                <a:latin typeface="Arial" panose="020B0604020202020204" pitchFamily="34" charset="0"/>
                <a:cs typeface="Arial" panose="020B0604020202020204" pitchFamily="34" charset="0"/>
              </a:rPr>
              <a:t>TEMÁTICAS</a:t>
            </a:r>
            <a:r>
              <a:rPr lang="es-SV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endParaRPr lang="es-SV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TEMATICAS!$B$5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TEMATICAS!$A$6:$A$17</c:f>
              <c:strCache>
                <c:ptCount val="12"/>
                <c:pt idx="0">
                  <c:v>Preparación de abono orgánico</c:v>
                </c:pt>
                <c:pt idx="1">
                  <c:v>Manejo de lombricultura</c:v>
                </c:pt>
                <c:pt idx="2">
                  <c:v>Cultivo de hortalizas</c:v>
                </c:pt>
                <c:pt idx="3">
                  <c:v>Cultivo de plantas aromáticas</c:v>
                </c:pt>
                <c:pt idx="4">
                  <c:v>Manejo de Ovinos y caprinos</c:v>
                </c:pt>
                <c:pt idx="5">
                  <c:v>Manejo de aves.</c:v>
                </c:pt>
                <c:pt idx="6">
                  <c:v>Manejo y establecimiento de frutales</c:v>
                </c:pt>
                <c:pt idx="7">
                  <c:v>Manejo de Piscicultura</c:v>
                </c:pt>
                <c:pt idx="8">
                  <c:v>Manejo de ganado bovino</c:v>
                </c:pt>
                <c:pt idx="9">
                  <c:v>Procesamiento de alimentos</c:v>
                </c:pt>
                <c:pt idx="10">
                  <c:v>Costos de Produccion agricola</c:v>
                </c:pt>
                <c:pt idx="11">
                  <c:v>TOTAL</c:v>
                </c:pt>
              </c:strCache>
            </c:strRef>
          </c:cat>
          <c:val>
            <c:numRef>
              <c:f>TEMATICAS!$B$6:$B$17</c:f>
              <c:numCache>
                <c:formatCode>General</c:formatCode>
                <c:ptCount val="12"/>
                <c:pt idx="0">
                  <c:v>7</c:v>
                </c:pt>
                <c:pt idx="1">
                  <c:v>19</c:v>
                </c:pt>
                <c:pt idx="2">
                  <c:v>130</c:v>
                </c:pt>
                <c:pt idx="3">
                  <c:v>7</c:v>
                </c:pt>
                <c:pt idx="4">
                  <c:v>8</c:v>
                </c:pt>
                <c:pt idx="5">
                  <c:v>13</c:v>
                </c:pt>
                <c:pt idx="6">
                  <c:v>34</c:v>
                </c:pt>
                <c:pt idx="7">
                  <c:v>6</c:v>
                </c:pt>
                <c:pt idx="8">
                  <c:v>22</c:v>
                </c:pt>
                <c:pt idx="9">
                  <c:v>8</c:v>
                </c:pt>
                <c:pt idx="10">
                  <c:v>26</c:v>
                </c:pt>
                <c:pt idx="11">
                  <c:v>280</c:v>
                </c:pt>
              </c:numCache>
            </c:numRef>
          </c:val>
        </c:ser>
        <c:ser>
          <c:idx val="1"/>
          <c:order val="1"/>
          <c:tx>
            <c:strRef>
              <c:f>TEMATICAS!$C$5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TEMATICAS!$A$6:$A$17</c:f>
              <c:strCache>
                <c:ptCount val="12"/>
                <c:pt idx="0">
                  <c:v>Preparación de abono orgánico</c:v>
                </c:pt>
                <c:pt idx="1">
                  <c:v>Manejo de lombricultura</c:v>
                </c:pt>
                <c:pt idx="2">
                  <c:v>Cultivo de hortalizas</c:v>
                </c:pt>
                <c:pt idx="3">
                  <c:v>Cultivo de plantas aromáticas</c:v>
                </c:pt>
                <c:pt idx="4">
                  <c:v>Manejo de Ovinos y caprinos</c:v>
                </c:pt>
                <c:pt idx="5">
                  <c:v>Manejo de aves.</c:v>
                </c:pt>
                <c:pt idx="6">
                  <c:v>Manejo y establecimiento de frutales</c:v>
                </c:pt>
                <c:pt idx="7">
                  <c:v>Manejo de Piscicultura</c:v>
                </c:pt>
                <c:pt idx="8">
                  <c:v>Manejo de ganado bovino</c:v>
                </c:pt>
                <c:pt idx="9">
                  <c:v>Procesamiento de alimentos</c:v>
                </c:pt>
                <c:pt idx="10">
                  <c:v>Costos de Produccion agricola</c:v>
                </c:pt>
                <c:pt idx="11">
                  <c:v>TOTAL</c:v>
                </c:pt>
              </c:strCache>
            </c:strRef>
          </c:cat>
          <c:val>
            <c:numRef>
              <c:f>TEMATICAS!$C$6:$C$17</c:f>
              <c:numCache>
                <c:formatCode>General</c:formatCode>
                <c:ptCount val="12"/>
                <c:pt idx="0">
                  <c:v>13</c:v>
                </c:pt>
                <c:pt idx="1">
                  <c:v>37</c:v>
                </c:pt>
                <c:pt idx="2">
                  <c:v>157</c:v>
                </c:pt>
                <c:pt idx="3">
                  <c:v>19</c:v>
                </c:pt>
                <c:pt idx="4">
                  <c:v>3</c:v>
                </c:pt>
                <c:pt idx="5">
                  <c:v>13</c:v>
                </c:pt>
                <c:pt idx="6">
                  <c:v>21</c:v>
                </c:pt>
                <c:pt idx="7">
                  <c:v>9</c:v>
                </c:pt>
                <c:pt idx="8">
                  <c:v>26</c:v>
                </c:pt>
                <c:pt idx="9">
                  <c:v>5</c:v>
                </c:pt>
                <c:pt idx="10">
                  <c:v>23</c:v>
                </c:pt>
                <c:pt idx="11">
                  <c:v>326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0200256"/>
        <c:axId val="354904960"/>
      </c:barChart>
      <c:catAx>
        <c:axId val="130200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354904960"/>
        <c:crosses val="autoZero"/>
        <c:auto val="1"/>
        <c:lblAlgn val="ctr"/>
        <c:lblOffset val="100"/>
        <c:noMultiLvlLbl val="0"/>
      </c:catAx>
      <c:valAx>
        <c:axId val="354904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13020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SV" sz="1000" b="1">
                <a:latin typeface="Arial" panose="020B0604020202020204" pitchFamily="34" charset="0"/>
                <a:cs typeface="Arial" panose="020B0604020202020204" pitchFamily="34" charset="0"/>
              </a:rPr>
              <a:t>MUNICIPIOS</a:t>
            </a:r>
            <a:r>
              <a:rPr lang="es-SV" sz="1000" b="1" baseline="0">
                <a:latin typeface="Arial" panose="020B0604020202020204" pitchFamily="34" charset="0"/>
                <a:cs typeface="Arial" panose="020B0604020202020204" pitchFamily="34" charset="0"/>
              </a:rPr>
              <a:t> DE ORIGEN</a:t>
            </a:r>
            <a:endParaRPr lang="es-SV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5.9809504943957474E-2"/>
          <c:y val="0.25294736842105264"/>
          <c:w val="0.80601858729922915"/>
          <c:h val="0.455333885895841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MUNICIPIOS!$B$5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MUNICIPIOS!$A$6:$A$14</c:f>
              <c:strCache>
                <c:ptCount val="9"/>
                <c:pt idx="0">
                  <c:v>Ciudad Arce</c:v>
                </c:pt>
                <c:pt idx="1">
                  <c:v>San Salvador</c:v>
                </c:pt>
                <c:pt idx="2">
                  <c:v>San Marcos</c:v>
                </c:pt>
                <c:pt idx="3">
                  <c:v>Panchimalco</c:v>
                </c:pt>
                <c:pt idx="4">
                  <c:v>San Martín</c:v>
                </c:pt>
                <c:pt idx="5">
                  <c:v>Sensuntepeque</c:v>
                </c:pt>
                <c:pt idx="6">
                  <c:v>Santa Ana</c:v>
                </c:pt>
                <c:pt idx="7">
                  <c:v>Soyapango</c:v>
                </c:pt>
                <c:pt idx="8">
                  <c:v>TOTAL</c:v>
                </c:pt>
              </c:strCache>
            </c:strRef>
          </c:cat>
          <c:val>
            <c:numRef>
              <c:f>MUNICIPIOS!$B$6:$B$14</c:f>
              <c:numCache>
                <c:formatCode>General</c:formatCode>
                <c:ptCount val="9"/>
                <c:pt idx="0">
                  <c:v>65</c:v>
                </c:pt>
                <c:pt idx="1">
                  <c:v>122</c:v>
                </c:pt>
                <c:pt idx="2">
                  <c:v>12</c:v>
                </c:pt>
                <c:pt idx="3">
                  <c:v>18</c:v>
                </c:pt>
                <c:pt idx="4">
                  <c:v>27</c:v>
                </c:pt>
                <c:pt idx="5">
                  <c:v>13</c:v>
                </c:pt>
                <c:pt idx="6">
                  <c:v>23</c:v>
                </c:pt>
                <c:pt idx="8">
                  <c:v>280</c:v>
                </c:pt>
              </c:numCache>
            </c:numRef>
          </c:val>
        </c:ser>
        <c:ser>
          <c:idx val="1"/>
          <c:order val="1"/>
          <c:tx>
            <c:strRef>
              <c:f>MUNICIPIOS!$C$5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MUNICIPIOS!$A$6:$A$14</c:f>
              <c:strCache>
                <c:ptCount val="9"/>
                <c:pt idx="0">
                  <c:v>Ciudad Arce</c:v>
                </c:pt>
                <c:pt idx="1">
                  <c:v>San Salvador</c:v>
                </c:pt>
                <c:pt idx="2">
                  <c:v>San Marcos</c:v>
                </c:pt>
                <c:pt idx="3">
                  <c:v>Panchimalco</c:v>
                </c:pt>
                <c:pt idx="4">
                  <c:v>San Martín</c:v>
                </c:pt>
                <c:pt idx="5">
                  <c:v>Sensuntepeque</c:v>
                </c:pt>
                <c:pt idx="6">
                  <c:v>Santa Ana</c:v>
                </c:pt>
                <c:pt idx="7">
                  <c:v>Soyapango</c:v>
                </c:pt>
                <c:pt idx="8">
                  <c:v>TOTAL</c:v>
                </c:pt>
              </c:strCache>
            </c:strRef>
          </c:cat>
          <c:val>
            <c:numRef>
              <c:f>MUNICIPIOS!$C$6:$C$14</c:f>
              <c:numCache>
                <c:formatCode>General</c:formatCode>
                <c:ptCount val="9"/>
                <c:pt idx="0">
                  <c:v>59</c:v>
                </c:pt>
                <c:pt idx="1">
                  <c:v>116</c:v>
                </c:pt>
                <c:pt idx="2">
                  <c:v>24</c:v>
                </c:pt>
                <c:pt idx="3">
                  <c:v>26</c:v>
                </c:pt>
                <c:pt idx="4">
                  <c:v>42</c:v>
                </c:pt>
                <c:pt idx="5">
                  <c:v>19</c:v>
                </c:pt>
                <c:pt idx="6">
                  <c:v>32</c:v>
                </c:pt>
                <c:pt idx="7">
                  <c:v>8</c:v>
                </c:pt>
                <c:pt idx="8">
                  <c:v>326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4905352"/>
        <c:axId val="354909272"/>
      </c:barChart>
      <c:catAx>
        <c:axId val="35490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354909272"/>
        <c:crosses val="autoZero"/>
        <c:auto val="1"/>
        <c:lblAlgn val="ctr"/>
        <c:lblOffset val="100"/>
        <c:noMultiLvlLbl val="0"/>
      </c:catAx>
      <c:valAx>
        <c:axId val="354909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35490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SV" sz="1000" b="1">
                <a:latin typeface="Arial" panose="020B0604020202020204" pitchFamily="34" charset="0"/>
                <a:cs typeface="Arial" panose="020B0604020202020204" pitchFamily="34" charset="0"/>
              </a:rPr>
              <a:t>DEPARTAMENTOS</a:t>
            </a:r>
            <a:r>
              <a:rPr lang="es-SV" sz="1000" b="1" baseline="0">
                <a:latin typeface="Arial" panose="020B0604020202020204" pitchFamily="34" charset="0"/>
                <a:cs typeface="Arial" panose="020B0604020202020204" pitchFamily="34" charset="0"/>
              </a:rPr>
              <a:t> DE ORIGEN</a:t>
            </a:r>
            <a:endParaRPr lang="es-SV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0751727804359386"/>
          <c:y val="8.53658536585365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5.0035372372711787E-2"/>
          <c:y val="0.13857723577235775"/>
          <c:w val="0.91594017255020155"/>
          <c:h val="0.6619374559887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MUNICIPIOS!$B$43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MUNICIPIOS!$A$44:$A$48</c:f>
              <c:strCache>
                <c:ptCount val="5"/>
                <c:pt idx="0">
                  <c:v>San Salvador</c:v>
                </c:pt>
                <c:pt idx="1">
                  <c:v>La Libertad</c:v>
                </c:pt>
                <c:pt idx="2">
                  <c:v>Santa Ana</c:v>
                </c:pt>
                <c:pt idx="3">
                  <c:v>Cabañas</c:v>
                </c:pt>
                <c:pt idx="4">
                  <c:v>TOTAL </c:v>
                </c:pt>
              </c:strCache>
            </c:strRef>
          </c:cat>
          <c:val>
            <c:numRef>
              <c:f>MUNICIPIOS!$B$44:$B$48</c:f>
              <c:numCache>
                <c:formatCode>General</c:formatCode>
                <c:ptCount val="5"/>
                <c:pt idx="0">
                  <c:v>179</c:v>
                </c:pt>
                <c:pt idx="1">
                  <c:v>65</c:v>
                </c:pt>
                <c:pt idx="2">
                  <c:v>23</c:v>
                </c:pt>
                <c:pt idx="3">
                  <c:v>13</c:v>
                </c:pt>
                <c:pt idx="4">
                  <c:v>280</c:v>
                </c:pt>
              </c:numCache>
            </c:numRef>
          </c:val>
        </c:ser>
        <c:ser>
          <c:idx val="1"/>
          <c:order val="1"/>
          <c:tx>
            <c:strRef>
              <c:f>MUNICIPIOS!$C$43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MUNICIPIOS!$A$44:$A$48</c:f>
              <c:strCache>
                <c:ptCount val="5"/>
                <c:pt idx="0">
                  <c:v>San Salvador</c:v>
                </c:pt>
                <c:pt idx="1">
                  <c:v>La Libertad</c:v>
                </c:pt>
                <c:pt idx="2">
                  <c:v>Santa Ana</c:v>
                </c:pt>
                <c:pt idx="3">
                  <c:v>Cabañas</c:v>
                </c:pt>
                <c:pt idx="4">
                  <c:v>TOTAL </c:v>
                </c:pt>
              </c:strCache>
            </c:strRef>
          </c:cat>
          <c:val>
            <c:numRef>
              <c:f>MUNICIPIOS!$C$44:$C$48</c:f>
              <c:numCache>
                <c:formatCode>General</c:formatCode>
                <c:ptCount val="5"/>
                <c:pt idx="0">
                  <c:v>216</c:v>
                </c:pt>
                <c:pt idx="1">
                  <c:v>59</c:v>
                </c:pt>
                <c:pt idx="2">
                  <c:v>32</c:v>
                </c:pt>
                <c:pt idx="3">
                  <c:v>19</c:v>
                </c:pt>
                <c:pt idx="4">
                  <c:v>326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4903392"/>
        <c:axId val="354901824"/>
      </c:barChart>
      <c:catAx>
        <c:axId val="35490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354901824"/>
        <c:crosses val="autoZero"/>
        <c:auto val="1"/>
        <c:lblAlgn val="ctr"/>
        <c:lblOffset val="100"/>
        <c:noMultiLvlLbl val="0"/>
      </c:catAx>
      <c:valAx>
        <c:axId val="354901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35490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314325</xdr:colOff>
      <xdr:row>9</xdr:row>
      <xdr:rowOff>238125</xdr:rowOff>
    </xdr:from>
    <xdr:ext cx="184731" cy="264560"/>
    <xdr:sp macro="" textlink="">
      <xdr:nvSpPr>
        <xdr:cNvPr id="3" name="CuadroTexto 2"/>
        <xdr:cNvSpPr txBox="1"/>
      </xdr:nvSpPr>
      <xdr:spPr>
        <a:xfrm>
          <a:off x="18640425" y="252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SV" sz="1100"/>
        </a:p>
      </xdr:txBody>
    </xdr:sp>
    <xdr:clientData/>
  </xdr:oneCellAnchor>
  <xdr:twoCellAnchor>
    <xdr:from>
      <xdr:col>1</xdr:col>
      <xdr:colOff>800100</xdr:colOff>
      <xdr:row>17</xdr:row>
      <xdr:rowOff>133350</xdr:rowOff>
    </xdr:from>
    <xdr:to>
      <xdr:col>6</xdr:col>
      <xdr:colOff>742950</xdr:colOff>
      <xdr:row>38</xdr:row>
      <xdr:rowOff>9525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20</xdr:row>
      <xdr:rowOff>152400</xdr:rowOff>
    </xdr:from>
    <xdr:to>
      <xdr:col>3</xdr:col>
      <xdr:colOff>1162050</xdr:colOff>
      <xdr:row>41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304800</xdr:colOff>
      <xdr:row>67</xdr:row>
      <xdr:rowOff>57149</xdr:rowOff>
    </xdr:from>
    <xdr:to>
      <xdr:col>3</xdr:col>
      <xdr:colOff>1028701</xdr:colOff>
      <xdr:row>86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20</xdr:row>
      <xdr:rowOff>123824</xdr:rowOff>
    </xdr:from>
    <xdr:to>
      <xdr:col>2</xdr:col>
      <xdr:colOff>676276</xdr:colOff>
      <xdr:row>38</xdr:row>
      <xdr:rowOff>57149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14</xdr:row>
      <xdr:rowOff>114300</xdr:rowOff>
    </xdr:from>
    <xdr:to>
      <xdr:col>2</xdr:col>
      <xdr:colOff>2286000</xdr:colOff>
      <xdr:row>37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51</xdr:row>
      <xdr:rowOff>57150</xdr:rowOff>
    </xdr:from>
    <xdr:to>
      <xdr:col>2</xdr:col>
      <xdr:colOff>2181225</xdr:colOff>
      <xdr:row>70</xdr:row>
      <xdr:rowOff>104775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13"/>
  <sheetViews>
    <sheetView tabSelected="1" topLeftCell="B1" workbookViewId="0">
      <selection activeCell="L9" sqref="L9"/>
    </sheetView>
  </sheetViews>
  <sheetFormatPr baseColWidth="10" defaultColWidth="11.42578125" defaultRowHeight="12.75" x14ac:dyDescent="0.2"/>
  <cols>
    <col min="1" max="1" width="0.140625" hidden="1" customWidth="1"/>
    <col min="2" max="2" width="45.5703125" customWidth="1"/>
    <col min="3" max="3" width="11.28515625" customWidth="1"/>
    <col min="4" max="6" width="9.85546875" customWidth="1"/>
    <col min="7" max="7" width="11.42578125" customWidth="1"/>
    <col min="8" max="8" width="12.85546875" customWidth="1"/>
    <col min="9" max="9" width="2.85546875" customWidth="1"/>
  </cols>
  <sheetData>
    <row r="4" spans="2:15" ht="15" x14ac:dyDescent="0.25">
      <c r="B4" s="65" t="s">
        <v>0</v>
      </c>
      <c r="C4" s="65"/>
      <c r="D4" s="65"/>
      <c r="E4" s="65"/>
      <c r="F4" s="65"/>
      <c r="G4" s="65"/>
      <c r="H4" s="65"/>
      <c r="I4" s="65"/>
    </row>
    <row r="5" spans="2:15" ht="14.25" customHeight="1" x14ac:dyDescent="0.25">
      <c r="B5" s="65" t="s">
        <v>1</v>
      </c>
      <c r="C5" s="65"/>
      <c r="D5" s="65"/>
      <c r="E5" s="65"/>
      <c r="F5" s="65"/>
      <c r="G5" s="65"/>
      <c r="H5" s="65"/>
      <c r="I5" s="65"/>
    </row>
    <row r="6" spans="2:15" ht="28.5" customHeight="1" x14ac:dyDescent="0.25">
      <c r="B6" s="66" t="s">
        <v>26</v>
      </c>
      <c r="C6" s="66"/>
      <c r="D6" s="66"/>
      <c r="E6" s="66"/>
      <c r="F6" s="66"/>
      <c r="G6" s="66"/>
      <c r="H6" s="66"/>
      <c r="I6" s="66"/>
    </row>
    <row r="7" spans="2:15" x14ac:dyDescent="0.2">
      <c r="B7" s="2"/>
      <c r="C7" s="2"/>
      <c r="D7" s="2"/>
      <c r="E7" s="2"/>
      <c r="F7" s="2"/>
      <c r="G7" s="2"/>
      <c r="H7" s="2"/>
      <c r="I7" s="2"/>
    </row>
    <row r="8" spans="2:15" ht="31.9" customHeight="1" thickBot="1" x14ac:dyDescent="0.25"/>
    <row r="9" spans="2:15" ht="39" customHeight="1" thickBot="1" x14ac:dyDescent="0.25">
      <c r="B9" s="21" t="s">
        <v>21</v>
      </c>
      <c r="C9" s="22" t="s">
        <v>6</v>
      </c>
      <c r="D9" s="22" t="s">
        <v>7</v>
      </c>
      <c r="E9" s="22" t="s">
        <v>8</v>
      </c>
      <c r="F9" s="22" t="s">
        <v>9</v>
      </c>
      <c r="G9" s="22" t="s">
        <v>10</v>
      </c>
      <c r="H9" s="67" t="s">
        <v>4</v>
      </c>
      <c r="I9" s="68"/>
    </row>
    <row r="10" spans="2:15" ht="27" customHeight="1" x14ac:dyDescent="0.2">
      <c r="B10" s="7" t="s">
        <v>3</v>
      </c>
      <c r="C10" s="16">
        <v>100</v>
      </c>
      <c r="D10" s="16">
        <v>299</v>
      </c>
      <c r="E10" s="16"/>
      <c r="F10" s="16"/>
      <c r="G10" s="16"/>
      <c r="H10" s="73"/>
      <c r="I10" s="74"/>
      <c r="K10" s="6"/>
      <c r="L10" s="6"/>
      <c r="M10" s="6"/>
      <c r="N10" s="6"/>
      <c r="O10" s="6"/>
    </row>
    <row r="11" spans="2:15" ht="27" customHeight="1" x14ac:dyDescent="0.2">
      <c r="B11" s="8" t="s">
        <v>5</v>
      </c>
      <c r="C11" s="9"/>
      <c r="D11" s="9"/>
      <c r="E11" s="9">
        <v>175</v>
      </c>
      <c r="F11" s="9"/>
      <c r="G11" s="9"/>
      <c r="H11" s="71"/>
      <c r="I11" s="72"/>
      <c r="K11" s="6"/>
      <c r="L11" s="6"/>
      <c r="M11" s="6"/>
      <c r="N11" s="6"/>
      <c r="O11" s="6"/>
    </row>
    <row r="12" spans="2:15" ht="22.5" customHeight="1" x14ac:dyDescent="0.2">
      <c r="B12" s="20" t="s">
        <v>22</v>
      </c>
      <c r="C12" s="19"/>
      <c r="D12" s="46"/>
      <c r="E12" s="48">
        <v>32</v>
      </c>
      <c r="F12" s="23"/>
      <c r="G12" s="19"/>
      <c r="H12" s="75"/>
      <c r="I12" s="76"/>
    </row>
    <row r="13" spans="2:15" s="24" customFormat="1" ht="13.5" thickBot="1" x14ac:dyDescent="0.25">
      <c r="B13" s="25" t="s">
        <v>4</v>
      </c>
      <c r="C13" s="26">
        <f>SUM(C10:C11)</f>
        <v>100</v>
      </c>
      <c r="D13" s="26">
        <f>SUM(D10:D12)</f>
        <v>299</v>
      </c>
      <c r="E13" s="26">
        <f>SUM(E11:E12)</f>
        <v>207</v>
      </c>
      <c r="F13" s="26"/>
      <c r="G13" s="26"/>
      <c r="H13" s="69">
        <v>606</v>
      </c>
      <c r="I13" s="70"/>
    </row>
  </sheetData>
  <mergeCells count="8">
    <mergeCell ref="B4:I4"/>
    <mergeCell ref="B5:I5"/>
    <mergeCell ref="B6:I6"/>
    <mergeCell ref="H9:I9"/>
    <mergeCell ref="H13:I13"/>
    <mergeCell ref="H11:I11"/>
    <mergeCell ref="H10:I10"/>
    <mergeCell ref="H12:I12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7"/>
  <sheetViews>
    <sheetView zoomScaleNormal="100" workbookViewId="0">
      <selection activeCell="F68" sqref="F68"/>
    </sheetView>
  </sheetViews>
  <sheetFormatPr baseColWidth="10" defaultColWidth="11.42578125" defaultRowHeight="12.75" x14ac:dyDescent="0.2"/>
  <cols>
    <col min="1" max="1" width="3.140625" customWidth="1"/>
    <col min="2" max="2" width="54.42578125" customWidth="1"/>
    <col min="3" max="3" width="14.85546875" style="10" customWidth="1"/>
    <col min="4" max="4" width="17.7109375" style="10" customWidth="1"/>
  </cols>
  <sheetData>
    <row r="2" spans="2:11" x14ac:dyDescent="0.2">
      <c r="B2" s="77" t="s">
        <v>11</v>
      </c>
      <c r="C2" s="77"/>
      <c r="D2" s="77"/>
    </row>
    <row r="3" spans="2:11" x14ac:dyDescent="0.2">
      <c r="B3" s="77" t="s">
        <v>1</v>
      </c>
      <c r="C3" s="77"/>
      <c r="D3" s="77"/>
    </row>
    <row r="4" spans="2:11" x14ac:dyDescent="0.2">
      <c r="B4" s="77" t="s">
        <v>17</v>
      </c>
      <c r="C4" s="77"/>
      <c r="D4" s="77"/>
    </row>
    <row r="5" spans="2:11" x14ac:dyDescent="0.2">
      <c r="B5" s="77" t="s">
        <v>59</v>
      </c>
      <c r="C5" s="77"/>
      <c r="D5" s="77"/>
    </row>
    <row r="6" spans="2:11" s="24" customFormat="1" ht="20.25" customHeight="1" x14ac:dyDescent="0.2">
      <c r="B6" s="50" t="s">
        <v>2</v>
      </c>
      <c r="C6" s="50" t="s">
        <v>12</v>
      </c>
      <c r="D6" s="50" t="s">
        <v>13</v>
      </c>
    </row>
    <row r="7" spans="2:11" ht="19.5" customHeight="1" x14ac:dyDescent="0.2">
      <c r="B7" s="40" t="s">
        <v>28</v>
      </c>
      <c r="C7" s="53">
        <v>23</v>
      </c>
      <c r="D7" s="53">
        <v>32</v>
      </c>
    </row>
    <row r="8" spans="2:11" ht="19.5" customHeight="1" x14ac:dyDescent="0.2">
      <c r="B8" s="60" t="s">
        <v>31</v>
      </c>
      <c r="C8" s="54">
        <v>26</v>
      </c>
      <c r="D8" s="54">
        <v>36</v>
      </c>
    </row>
    <row r="9" spans="2:11" ht="19.5" customHeight="1" x14ac:dyDescent="0.2">
      <c r="B9" s="40" t="s">
        <v>32</v>
      </c>
      <c r="C9" s="53">
        <v>27</v>
      </c>
      <c r="D9" s="53">
        <v>42</v>
      </c>
    </row>
    <row r="10" spans="2:11" s="17" customFormat="1" ht="19.5" customHeight="1" x14ac:dyDescent="0.2">
      <c r="B10" s="56" t="s">
        <v>33</v>
      </c>
      <c r="C10" s="55">
        <v>39</v>
      </c>
      <c r="D10" s="55">
        <v>16</v>
      </c>
    </row>
    <row r="11" spans="2:11" s="17" customFormat="1" ht="19.5" customHeight="1" x14ac:dyDescent="0.2">
      <c r="B11" s="56" t="s">
        <v>34</v>
      </c>
      <c r="C11" s="55">
        <v>9</v>
      </c>
      <c r="D11" s="55">
        <v>7</v>
      </c>
    </row>
    <row r="12" spans="2:11" s="17" customFormat="1" ht="19.5" customHeight="1" x14ac:dyDescent="0.2">
      <c r="B12" s="56" t="s">
        <v>35</v>
      </c>
      <c r="C12" s="55">
        <v>41</v>
      </c>
      <c r="D12" s="55">
        <v>33</v>
      </c>
    </row>
    <row r="13" spans="2:11" s="17" customFormat="1" ht="19.5" customHeight="1" x14ac:dyDescent="0.2">
      <c r="B13" s="56" t="s">
        <v>36</v>
      </c>
      <c r="C13" s="55">
        <v>2</v>
      </c>
      <c r="D13" s="55">
        <v>3</v>
      </c>
    </row>
    <row r="14" spans="2:11" s="17" customFormat="1" ht="19.5" customHeight="1" x14ac:dyDescent="0.2">
      <c r="B14" s="56" t="s">
        <v>37</v>
      </c>
      <c r="C14" s="55">
        <v>18</v>
      </c>
      <c r="D14" s="55">
        <v>26</v>
      </c>
    </row>
    <row r="15" spans="2:11" s="17" customFormat="1" ht="19.5" customHeight="1" x14ac:dyDescent="0.2">
      <c r="B15" s="56" t="s">
        <v>38</v>
      </c>
      <c r="C15" s="55">
        <v>25</v>
      </c>
      <c r="D15" s="55">
        <v>31</v>
      </c>
      <c r="I15" s="11"/>
      <c r="J15" s="11"/>
      <c r="K15" s="11"/>
    </row>
    <row r="16" spans="2:11" s="17" customFormat="1" ht="19.5" customHeight="1" x14ac:dyDescent="0.2">
      <c r="B16" s="56" t="s">
        <v>39</v>
      </c>
      <c r="C16" s="55">
        <v>11</v>
      </c>
      <c r="D16" s="55">
        <v>3</v>
      </c>
      <c r="I16" s="12"/>
      <c r="J16" s="12"/>
      <c r="K16" s="12"/>
    </row>
    <row r="17" spans="2:11" s="17" customFormat="1" ht="19.5" customHeight="1" x14ac:dyDescent="0.2">
      <c r="B17" s="56" t="s">
        <v>40</v>
      </c>
      <c r="C17" s="55">
        <v>8</v>
      </c>
      <c r="D17" s="55">
        <v>3</v>
      </c>
      <c r="I17" s="13"/>
      <c r="J17" s="13"/>
      <c r="K17" s="13"/>
    </row>
    <row r="18" spans="2:11" ht="19.5" customHeight="1" x14ac:dyDescent="0.2">
      <c r="B18" s="57" t="s">
        <v>4</v>
      </c>
      <c r="C18" s="58">
        <f>SUM(C7:C17)</f>
        <v>229</v>
      </c>
      <c r="D18" s="58">
        <f>SUM(D7:D17)</f>
        <v>232</v>
      </c>
    </row>
    <row r="19" spans="2:11" x14ac:dyDescent="0.2">
      <c r="B19" s="2"/>
      <c r="C19" s="47"/>
      <c r="D19" s="47"/>
    </row>
    <row r="20" spans="2:11" x14ac:dyDescent="0.2">
      <c r="B20" s="2"/>
      <c r="C20" s="47"/>
      <c r="D20" s="47"/>
    </row>
    <row r="21" spans="2:11" x14ac:dyDescent="0.2">
      <c r="B21" s="2"/>
      <c r="C21" s="47"/>
      <c r="D21" s="47"/>
    </row>
    <row r="22" spans="2:11" x14ac:dyDescent="0.2">
      <c r="B22" s="2"/>
      <c r="C22" s="47"/>
      <c r="D22" s="47"/>
    </row>
    <row r="23" spans="2:11" x14ac:dyDescent="0.2">
      <c r="B23" s="2"/>
      <c r="C23" s="47"/>
      <c r="D23" s="47"/>
    </row>
    <row r="24" spans="2:11" x14ac:dyDescent="0.2">
      <c r="B24" s="2"/>
      <c r="C24" s="47"/>
      <c r="D24" s="47"/>
    </row>
    <row r="25" spans="2:11" x14ac:dyDescent="0.2">
      <c r="B25" s="2"/>
      <c r="C25" s="47"/>
      <c r="D25" s="47"/>
    </row>
    <row r="26" spans="2:11" x14ac:dyDescent="0.2">
      <c r="B26" s="2"/>
      <c r="C26" s="47"/>
      <c r="D26" s="47"/>
    </row>
    <row r="27" spans="2:11" x14ac:dyDescent="0.2">
      <c r="B27" s="2"/>
      <c r="C27" s="47"/>
      <c r="D27" s="47"/>
    </row>
    <row r="28" spans="2:11" x14ac:dyDescent="0.2">
      <c r="B28" s="2"/>
      <c r="C28" s="47"/>
      <c r="D28" s="47"/>
    </row>
    <row r="29" spans="2:11" x14ac:dyDescent="0.2">
      <c r="B29" s="2"/>
      <c r="C29" s="47"/>
      <c r="D29" s="47"/>
    </row>
    <row r="30" spans="2:11" x14ac:dyDescent="0.2">
      <c r="B30" s="2"/>
      <c r="C30" s="47"/>
      <c r="D30" s="47"/>
    </row>
    <row r="31" spans="2:11" x14ac:dyDescent="0.2">
      <c r="B31" s="2"/>
      <c r="C31" s="47"/>
      <c r="D31" s="47"/>
    </row>
    <row r="32" spans="2:11" x14ac:dyDescent="0.2">
      <c r="B32" s="2"/>
      <c r="C32" s="47"/>
      <c r="D32" s="47"/>
    </row>
    <row r="33" spans="2:4" x14ac:dyDescent="0.2">
      <c r="B33" s="2"/>
      <c r="C33" s="47"/>
      <c r="D33" s="47"/>
    </row>
    <row r="34" spans="2:4" x14ac:dyDescent="0.2">
      <c r="B34" s="2"/>
      <c r="C34" s="47"/>
      <c r="D34" s="47"/>
    </row>
    <row r="35" spans="2:4" x14ac:dyDescent="0.2">
      <c r="B35" s="2"/>
      <c r="C35" s="47"/>
      <c r="D35" s="47"/>
    </row>
    <row r="36" spans="2:4" ht="18" customHeight="1" x14ac:dyDescent="0.2">
      <c r="B36" s="2"/>
      <c r="C36" s="47"/>
      <c r="D36" s="47"/>
    </row>
    <row r="37" spans="2:4" x14ac:dyDescent="0.2">
      <c r="B37" s="2"/>
      <c r="C37" s="47"/>
      <c r="D37" s="47"/>
    </row>
    <row r="38" spans="2:4" x14ac:dyDescent="0.2">
      <c r="B38" s="2"/>
      <c r="C38" s="47"/>
      <c r="D38" s="47"/>
    </row>
    <row r="39" spans="2:4" x14ac:dyDescent="0.2">
      <c r="B39" s="2"/>
      <c r="C39" s="47"/>
      <c r="D39" s="47"/>
    </row>
    <row r="40" spans="2:4" x14ac:dyDescent="0.2">
      <c r="B40" s="11"/>
      <c r="C40" s="18"/>
      <c r="D40" s="47"/>
    </row>
    <row r="41" spans="2:4" x14ac:dyDescent="0.2">
      <c r="B41" s="2"/>
      <c r="C41" s="47"/>
      <c r="D41" s="47"/>
    </row>
    <row r="42" spans="2:4" x14ac:dyDescent="0.2">
      <c r="B42" s="2"/>
      <c r="C42" s="47"/>
      <c r="D42" s="47"/>
    </row>
    <row r="43" spans="2:4" x14ac:dyDescent="0.2">
      <c r="B43" s="2"/>
      <c r="C43" s="47"/>
      <c r="D43" s="47"/>
    </row>
    <row r="44" spans="2:4" x14ac:dyDescent="0.2">
      <c r="B44" s="2"/>
      <c r="C44" s="47"/>
      <c r="D44" s="47"/>
    </row>
    <row r="45" spans="2:4" x14ac:dyDescent="0.2">
      <c r="B45" s="2"/>
      <c r="C45" s="47"/>
      <c r="D45" s="47"/>
    </row>
    <row r="46" spans="2:4" ht="15.75" customHeight="1" x14ac:dyDescent="0.2">
      <c r="B46" s="2"/>
      <c r="C46" s="47"/>
      <c r="D46" s="47"/>
    </row>
    <row r="47" spans="2:4" ht="30.75" customHeight="1" x14ac:dyDescent="0.2">
      <c r="B47" s="2"/>
      <c r="C47" s="47"/>
      <c r="D47" s="47"/>
    </row>
    <row r="48" spans="2:4" x14ac:dyDescent="0.2">
      <c r="B48" s="2"/>
      <c r="C48" s="47"/>
      <c r="D48" s="47"/>
    </row>
    <row r="49" spans="2:4" x14ac:dyDescent="0.2">
      <c r="B49" s="2"/>
      <c r="C49" s="47"/>
      <c r="D49" s="47"/>
    </row>
    <row r="50" spans="2:4" x14ac:dyDescent="0.2">
      <c r="B50" s="2"/>
      <c r="C50" s="47"/>
      <c r="D50" s="47"/>
    </row>
    <row r="51" spans="2:4" x14ac:dyDescent="0.2">
      <c r="B51" s="2"/>
      <c r="C51" s="47"/>
      <c r="D51" s="47"/>
    </row>
    <row r="52" spans="2:4" x14ac:dyDescent="0.2">
      <c r="B52" s="2"/>
      <c r="C52" s="47"/>
      <c r="D52" s="47"/>
    </row>
    <row r="53" spans="2:4" x14ac:dyDescent="0.2">
      <c r="B53" s="24"/>
      <c r="C53" s="49"/>
      <c r="D53" s="49"/>
    </row>
    <row r="54" spans="2:4" x14ac:dyDescent="0.2">
      <c r="B54" s="24"/>
      <c r="C54" s="49"/>
      <c r="D54" s="49"/>
    </row>
    <row r="55" spans="2:4" x14ac:dyDescent="0.2">
      <c r="B55" s="77" t="s">
        <v>11</v>
      </c>
      <c r="C55" s="77"/>
      <c r="D55" s="77"/>
    </row>
    <row r="56" spans="2:4" x14ac:dyDescent="0.2">
      <c r="B56" s="77" t="s">
        <v>1</v>
      </c>
      <c r="C56" s="77"/>
      <c r="D56" s="77"/>
    </row>
    <row r="57" spans="2:4" ht="17.25" customHeight="1" x14ac:dyDescent="0.2">
      <c r="B57" s="77" t="s">
        <v>17</v>
      </c>
      <c r="C57" s="77"/>
      <c r="D57" s="77"/>
    </row>
    <row r="58" spans="2:4" ht="16.5" customHeight="1" x14ac:dyDescent="0.2">
      <c r="B58" s="41" t="s">
        <v>59</v>
      </c>
      <c r="C58" s="24"/>
      <c r="D58" s="49"/>
    </row>
    <row r="59" spans="2:4" x14ac:dyDescent="0.2">
      <c r="B59" s="50" t="s">
        <v>2</v>
      </c>
      <c r="C59" s="50" t="s">
        <v>12</v>
      </c>
      <c r="D59" s="50" t="s">
        <v>13</v>
      </c>
    </row>
    <row r="60" spans="2:4" x14ac:dyDescent="0.2">
      <c r="B60" s="51" t="s">
        <v>51</v>
      </c>
      <c r="C60" s="53">
        <v>26</v>
      </c>
      <c r="D60" s="53">
        <v>43</v>
      </c>
    </row>
    <row r="61" spans="2:4" x14ac:dyDescent="0.2">
      <c r="B61" s="51" t="s">
        <v>52</v>
      </c>
      <c r="C61" s="53">
        <v>13</v>
      </c>
      <c r="D61" s="53">
        <v>19</v>
      </c>
    </row>
    <row r="62" spans="2:4" x14ac:dyDescent="0.2">
      <c r="B62" s="51" t="s">
        <v>53</v>
      </c>
      <c r="C62" s="53">
        <v>12</v>
      </c>
      <c r="D62" s="53">
        <v>24</v>
      </c>
    </row>
    <row r="63" spans="2:4" x14ac:dyDescent="0.2">
      <c r="B63" s="56" t="s">
        <v>54</v>
      </c>
      <c r="C63" s="55"/>
      <c r="D63" s="55">
        <v>8</v>
      </c>
    </row>
    <row r="64" spans="2:4" x14ac:dyDescent="0.2">
      <c r="B64" s="52" t="s">
        <v>4</v>
      </c>
      <c r="C64" s="50">
        <f>SUM(C60:C63)</f>
        <v>51</v>
      </c>
      <c r="D64" s="50">
        <f>SUM(D60:D63)</f>
        <v>94</v>
      </c>
    </row>
    <row r="65" spans="2:4" x14ac:dyDescent="0.2">
      <c r="B65" s="59"/>
      <c r="C65" s="41"/>
      <c r="D65" s="41"/>
    </row>
    <row r="66" spans="2:4" ht="15.75" customHeight="1" x14ac:dyDescent="0.2">
      <c r="B66" s="2"/>
      <c r="C66" s="47"/>
      <c r="D66" s="47"/>
    </row>
    <row r="67" spans="2:4" x14ac:dyDescent="0.2">
      <c r="B67" s="2"/>
      <c r="C67" s="47"/>
      <c r="D67" s="47"/>
    </row>
  </sheetData>
  <mergeCells count="7">
    <mergeCell ref="B2:D2"/>
    <mergeCell ref="B57:D57"/>
    <mergeCell ref="B55:D55"/>
    <mergeCell ref="B56:D56"/>
    <mergeCell ref="B4:D4"/>
    <mergeCell ref="B3:D3"/>
    <mergeCell ref="B5:D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E24" sqref="E24"/>
    </sheetView>
  </sheetViews>
  <sheetFormatPr baseColWidth="10" defaultColWidth="11.42578125" defaultRowHeight="12.75" x14ac:dyDescent="0.2"/>
  <cols>
    <col min="1" max="1" width="45.5703125" customWidth="1"/>
  </cols>
  <sheetData>
    <row r="1" spans="1:3" x14ac:dyDescent="0.2">
      <c r="A1" s="77" t="s">
        <v>11</v>
      </c>
      <c r="B1" s="77"/>
      <c r="C1" s="77"/>
    </row>
    <row r="2" spans="1:3" x14ac:dyDescent="0.2">
      <c r="A2" s="77" t="s">
        <v>1</v>
      </c>
      <c r="B2" s="77"/>
      <c r="C2" s="77"/>
    </row>
    <row r="3" spans="1:3" ht="25.5" customHeight="1" x14ac:dyDescent="0.2">
      <c r="A3" s="78" t="s">
        <v>50</v>
      </c>
      <c r="B3" s="78"/>
      <c r="C3" s="78"/>
    </row>
    <row r="4" spans="1:3" ht="13.5" thickBot="1" x14ac:dyDescent="0.25">
      <c r="A4" s="3"/>
      <c r="B4" s="3"/>
      <c r="C4" s="3"/>
    </row>
    <row r="5" spans="1:3" ht="13.5" thickBot="1" x14ac:dyDescent="0.25">
      <c r="A5" s="61" t="s">
        <v>14</v>
      </c>
      <c r="B5" s="62" t="s">
        <v>12</v>
      </c>
      <c r="C5" s="63" t="s">
        <v>13</v>
      </c>
    </row>
    <row r="6" spans="1:3" x14ac:dyDescent="0.2">
      <c r="A6" s="28" t="s">
        <v>18</v>
      </c>
      <c r="B6" s="31">
        <v>7</v>
      </c>
      <c r="C6" s="32">
        <v>13</v>
      </c>
    </row>
    <row r="7" spans="1:3" x14ac:dyDescent="0.2">
      <c r="A7" s="27" t="s">
        <v>29</v>
      </c>
      <c r="B7" s="33">
        <v>19</v>
      </c>
      <c r="C7" s="34">
        <v>37</v>
      </c>
    </row>
    <row r="8" spans="1:3" x14ac:dyDescent="0.2">
      <c r="A8" s="27" t="s">
        <v>16</v>
      </c>
      <c r="B8" s="33">
        <v>130</v>
      </c>
      <c r="C8" s="34">
        <v>157</v>
      </c>
    </row>
    <row r="9" spans="1:3" x14ac:dyDescent="0.2">
      <c r="A9" s="27" t="s">
        <v>19</v>
      </c>
      <c r="B9" s="33">
        <v>7</v>
      </c>
      <c r="C9" s="34">
        <v>19</v>
      </c>
    </row>
    <row r="10" spans="1:3" x14ac:dyDescent="0.2">
      <c r="A10" s="27" t="s">
        <v>45</v>
      </c>
      <c r="B10" s="42">
        <v>8</v>
      </c>
      <c r="C10" s="43">
        <v>3</v>
      </c>
    </row>
    <row r="11" spans="1:3" x14ac:dyDescent="0.2">
      <c r="A11" s="27" t="s">
        <v>41</v>
      </c>
      <c r="B11" s="35">
        <v>13</v>
      </c>
      <c r="C11" s="36">
        <v>13</v>
      </c>
    </row>
    <row r="12" spans="1:3" x14ac:dyDescent="0.2">
      <c r="A12" s="27" t="s">
        <v>42</v>
      </c>
      <c r="B12" s="35">
        <v>34</v>
      </c>
      <c r="C12" s="36">
        <v>21</v>
      </c>
    </row>
    <row r="13" spans="1:3" x14ac:dyDescent="0.2">
      <c r="A13" s="27" t="s">
        <v>23</v>
      </c>
      <c r="B13" s="35">
        <v>6</v>
      </c>
      <c r="C13" s="36">
        <v>9</v>
      </c>
    </row>
    <row r="14" spans="1:3" x14ac:dyDescent="0.2">
      <c r="A14" s="45" t="s">
        <v>43</v>
      </c>
      <c r="B14" s="37">
        <v>22</v>
      </c>
      <c r="C14" s="38">
        <v>26</v>
      </c>
    </row>
    <row r="15" spans="1:3" x14ac:dyDescent="0.2">
      <c r="A15" s="45" t="s">
        <v>44</v>
      </c>
      <c r="B15" s="37">
        <v>8</v>
      </c>
      <c r="C15" s="38">
        <v>5</v>
      </c>
    </row>
    <row r="16" spans="1:3" ht="13.5" thickBot="1" x14ac:dyDescent="0.25">
      <c r="A16" s="29" t="s">
        <v>24</v>
      </c>
      <c r="B16" s="37">
        <v>26</v>
      </c>
      <c r="C16" s="38">
        <v>23</v>
      </c>
    </row>
    <row r="17" spans="1:3" ht="13.5" thickBot="1" x14ac:dyDescent="0.25">
      <c r="A17" s="30" t="s">
        <v>4</v>
      </c>
      <c r="B17" s="62">
        <f>SUM(B6:B16)</f>
        <v>280</v>
      </c>
      <c r="C17" s="63">
        <f>SUM(C6:C16)</f>
        <v>326</v>
      </c>
    </row>
    <row r="26" spans="1:3" x14ac:dyDescent="0.2">
      <c r="B26" s="1"/>
      <c r="C26" s="1"/>
    </row>
  </sheetData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workbookViewId="0">
      <selection activeCell="G40" sqref="G40"/>
    </sheetView>
  </sheetViews>
  <sheetFormatPr baseColWidth="10" defaultColWidth="11.42578125" defaultRowHeight="12.75" x14ac:dyDescent="0.2"/>
  <cols>
    <col min="1" max="1" width="29.42578125" customWidth="1"/>
    <col min="2" max="2" width="31.5703125" customWidth="1"/>
    <col min="3" max="3" width="35.5703125" customWidth="1"/>
  </cols>
  <sheetData>
    <row r="1" spans="1:3" ht="14.1" customHeight="1" x14ac:dyDescent="0.2">
      <c r="A1" s="77" t="s">
        <v>11</v>
      </c>
      <c r="B1" s="77"/>
      <c r="C1" s="77"/>
    </row>
    <row r="2" spans="1:3" ht="14.1" customHeight="1" x14ac:dyDescent="0.2">
      <c r="A2" s="77" t="s">
        <v>1</v>
      </c>
      <c r="B2" s="77"/>
      <c r="C2" s="77"/>
    </row>
    <row r="3" spans="1:3" ht="14.1" customHeight="1" x14ac:dyDescent="0.2">
      <c r="A3" s="77" t="s">
        <v>55</v>
      </c>
      <c r="B3" s="77"/>
      <c r="C3" s="77"/>
    </row>
    <row r="4" spans="1:3" ht="14.1" customHeight="1" x14ac:dyDescent="0.2">
      <c r="A4" s="2"/>
      <c r="B4" s="2"/>
      <c r="C4" s="2"/>
    </row>
    <row r="5" spans="1:3" ht="14.1" customHeight="1" x14ac:dyDescent="0.2">
      <c r="A5" s="4" t="s">
        <v>14</v>
      </c>
      <c r="B5" s="14" t="s">
        <v>12</v>
      </c>
      <c r="C5" s="4" t="s">
        <v>13</v>
      </c>
    </row>
    <row r="6" spans="1:3" ht="14.1" customHeight="1" x14ac:dyDescent="0.2">
      <c r="A6" s="39" t="s">
        <v>27</v>
      </c>
      <c r="B6" s="39">
        <v>65</v>
      </c>
      <c r="C6" s="39">
        <v>59</v>
      </c>
    </row>
    <row r="7" spans="1:3" ht="14.1" customHeight="1" x14ac:dyDescent="0.2">
      <c r="A7" s="39" t="s">
        <v>15</v>
      </c>
      <c r="B7" s="39">
        <v>122</v>
      </c>
      <c r="C7" s="39">
        <v>116</v>
      </c>
    </row>
    <row r="8" spans="1:3" ht="14.1" customHeight="1" x14ac:dyDescent="0.2">
      <c r="A8" s="39" t="s">
        <v>30</v>
      </c>
      <c r="B8" s="39">
        <v>12</v>
      </c>
      <c r="C8" s="39">
        <v>24</v>
      </c>
    </row>
    <row r="9" spans="1:3" ht="14.1" customHeight="1" x14ac:dyDescent="0.2">
      <c r="A9" s="39" t="s">
        <v>47</v>
      </c>
      <c r="B9" s="39">
        <v>18</v>
      </c>
      <c r="C9" s="39">
        <v>26</v>
      </c>
    </row>
    <row r="10" spans="1:3" ht="14.1" customHeight="1" x14ac:dyDescent="0.2">
      <c r="A10" s="39" t="s">
        <v>20</v>
      </c>
      <c r="B10" s="39">
        <v>27</v>
      </c>
      <c r="C10" s="39">
        <v>42</v>
      </c>
    </row>
    <row r="11" spans="1:3" ht="14.1" customHeight="1" x14ac:dyDescent="0.2">
      <c r="A11" s="40" t="s">
        <v>48</v>
      </c>
      <c r="B11" s="40">
        <v>13</v>
      </c>
      <c r="C11" s="40">
        <v>19</v>
      </c>
    </row>
    <row r="12" spans="1:3" ht="14.1" customHeight="1" x14ac:dyDescent="0.2">
      <c r="A12" s="40" t="s">
        <v>25</v>
      </c>
      <c r="B12" s="40">
        <v>23</v>
      </c>
      <c r="C12" s="40">
        <v>32</v>
      </c>
    </row>
    <row r="13" spans="1:3" ht="14.1" customHeight="1" x14ac:dyDescent="0.2">
      <c r="A13" s="40" t="s">
        <v>46</v>
      </c>
      <c r="B13" s="40"/>
      <c r="C13" s="40">
        <v>8</v>
      </c>
    </row>
    <row r="14" spans="1:3" ht="14.1" customHeight="1" x14ac:dyDescent="0.2">
      <c r="A14" s="5" t="s">
        <v>4</v>
      </c>
      <c r="B14" s="15">
        <f>SUM(B6:B13)</f>
        <v>280</v>
      </c>
      <c r="C14" s="5">
        <f>SUM(C6:C13)</f>
        <v>326</v>
      </c>
    </row>
    <row r="28" spans="2:3" x14ac:dyDescent="0.2">
      <c r="B28" s="1"/>
      <c r="C28" s="1"/>
    </row>
    <row r="37" spans="1:3" ht="13.5" customHeight="1" x14ac:dyDescent="0.2"/>
    <row r="38" spans="1:3" x14ac:dyDescent="0.2">
      <c r="A38" s="24"/>
      <c r="B38" s="24"/>
      <c r="C38" s="24"/>
    </row>
    <row r="39" spans="1:3" ht="10.5" customHeight="1" x14ac:dyDescent="0.2">
      <c r="A39" s="77" t="s">
        <v>11</v>
      </c>
      <c r="B39" s="77"/>
      <c r="C39" s="77"/>
    </row>
    <row r="40" spans="1:3" x14ac:dyDescent="0.2">
      <c r="A40" s="77" t="s">
        <v>1</v>
      </c>
      <c r="B40" s="77"/>
      <c r="C40" s="77"/>
    </row>
    <row r="41" spans="1:3" x14ac:dyDescent="0.2">
      <c r="A41" s="77" t="s">
        <v>60</v>
      </c>
      <c r="B41" s="77"/>
      <c r="C41" s="77"/>
    </row>
    <row r="42" spans="1:3" x14ac:dyDescent="0.2">
      <c r="A42" s="41" t="s">
        <v>59</v>
      </c>
      <c r="B42" s="24"/>
      <c r="C42" s="24"/>
    </row>
    <row r="43" spans="1:3" x14ac:dyDescent="0.2">
      <c r="A43" s="64" t="s">
        <v>49</v>
      </c>
      <c r="B43" s="64" t="s">
        <v>12</v>
      </c>
      <c r="C43" s="64" t="s">
        <v>13</v>
      </c>
    </row>
    <row r="44" spans="1:3" x14ac:dyDescent="0.2">
      <c r="A44" s="40" t="s">
        <v>15</v>
      </c>
      <c r="B44" s="19">
        <v>179</v>
      </c>
      <c r="C44" s="19">
        <v>216</v>
      </c>
    </row>
    <row r="45" spans="1:3" x14ac:dyDescent="0.2">
      <c r="A45" s="40" t="s">
        <v>56</v>
      </c>
      <c r="B45" s="19">
        <v>65</v>
      </c>
      <c r="C45" s="19">
        <v>59</v>
      </c>
    </row>
    <row r="46" spans="1:3" x14ac:dyDescent="0.2">
      <c r="A46" s="44" t="s">
        <v>25</v>
      </c>
      <c r="B46" s="19">
        <v>23</v>
      </c>
      <c r="C46" s="19">
        <v>32</v>
      </c>
    </row>
    <row r="47" spans="1:3" x14ac:dyDescent="0.2">
      <c r="A47" s="44" t="s">
        <v>57</v>
      </c>
      <c r="B47" s="19">
        <v>13</v>
      </c>
      <c r="C47" s="19">
        <v>19</v>
      </c>
    </row>
    <row r="48" spans="1:3" x14ac:dyDescent="0.2">
      <c r="A48" s="64" t="s">
        <v>58</v>
      </c>
      <c r="B48" s="64">
        <f>SUM(B44:B47)</f>
        <v>280</v>
      </c>
      <c r="C48" s="64">
        <f>SUM(C44:C47)</f>
        <v>326</v>
      </c>
    </row>
  </sheetData>
  <mergeCells count="6">
    <mergeCell ref="A41:C41"/>
    <mergeCell ref="A3:C3"/>
    <mergeCell ref="A1:C1"/>
    <mergeCell ref="A2:C2"/>
    <mergeCell ref="A39:C39"/>
    <mergeCell ref="A40:C40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 POR PROYECTO</vt:lpstr>
      <vt:lpstr>INSTITUCIONES ATENDIDAS</vt:lpstr>
      <vt:lpstr>TEMATICAS</vt:lpstr>
      <vt:lpstr>MUNICIPIOS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Proyección Social</dc:creator>
  <cp:keywords/>
  <dc:description/>
  <cp:lastModifiedBy>KObispo_UAIP</cp:lastModifiedBy>
  <cp:revision/>
  <cp:lastPrinted>2017-01-16T19:24:30Z</cp:lastPrinted>
  <dcterms:created xsi:type="dcterms:W3CDTF">2007-09-26T10:33:28Z</dcterms:created>
  <dcterms:modified xsi:type="dcterms:W3CDTF">2017-04-18T18:24:25Z</dcterms:modified>
</cp:coreProperties>
</file>